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VENEMENTS_EN_COURS\PFAS\0_General\4_EDCH\"/>
    </mc:Choice>
  </mc:AlternateContent>
  <bookViews>
    <workbookView xWindow="0" yWindow="0" windowWidth="9645" windowHeight="6975" tabRatio="545"/>
  </bookViews>
  <sheets>
    <sheet name="PFAS Résultats" sheetId="1" r:id="rId1"/>
    <sheet name="PFAS Communes" sheetId="5" r:id="rId2"/>
  </sheets>
  <definedNames>
    <definedName name="_xlnm._FilterDatabase" localSheetId="1" hidden="1">'PFAS Communes'!$A$4:$I$173</definedName>
    <definedName name="_xlnm._FilterDatabase" localSheetId="0" hidden="1">'PFAS Résultats'!$A$4:$L$466</definedName>
    <definedName name="_xlnm.Print_Titles" localSheetId="1">'PFAS Communes'!$4:$4</definedName>
    <definedName name="_xlnm.Print_Titles" localSheetId="0">'PFAS Résultats'!$4:$4</definedName>
    <definedName name="_xlnm.Print_Area" localSheetId="1">'PFAS Communes'!$A$1:$H$173</definedName>
    <definedName name="_xlnm.Print_Area" localSheetId="0">'PFAS Résultats'!$A$1:$H$466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<sst xmlns="http://schemas.openxmlformats.org/spreadsheetml/2006/main" count="1165" uniqueCount="664">
  <si>
    <t>Station de reprise de l’Ozon</t>
  </si>
  <si>
    <t>Station de Brèze
Sur la commune de Charnas</t>
  </si>
  <si>
    <t>Station Peyraud Bas Service
Sur la commune de Peyraud</t>
  </si>
  <si>
    <t>Station Peyraud Haut ServiceSur la commune de Bogy</t>
  </si>
  <si>
    <t>Station de traitement de Mauboule</t>
  </si>
  <si>
    <t>UDI - SYND ANN. SERR. UDI LIMONY - 007002605</t>
  </si>
  <si>
    <t>UDI - SAINT PIERRE DE BŒUF - 042000721</t>
  </si>
  <si>
    <t>UDI - SI R.B.MALLEVAL LA BASCULE - 042000748</t>
  </si>
  <si>
    <t>Station de ST PIERRE DE BŒUF</t>
  </si>
  <si>
    <t>SAINT-PIERRE-DE-BŒUF</t>
  </si>
  <si>
    <t>MALLEVAL (p)</t>
  </si>
  <si>
    <t>LIMONY (p)</t>
  </si>
  <si>
    <t>LOIRE</t>
  </si>
  <si>
    <t>ARDECHE</t>
  </si>
  <si>
    <t>EMPURANY (p)</t>
  </si>
  <si>
    <t>CNPE STATION TRAITEMENT</t>
  </si>
  <si>
    <t>UDI - CNPE CRUAS - 007003491</t>
  </si>
  <si>
    <t>CRUAS (centrale nucléaire)</t>
  </si>
  <si>
    <t>UDI - VALENCE GENERAL - 026001212</t>
  </si>
  <si>
    <t xml:space="preserve">UDI - PORTES LES VALENCE - 026001044 </t>
  </si>
  <si>
    <t>VALENCE</t>
  </si>
  <si>
    <t>PORTES-LES-VALENCES</t>
  </si>
  <si>
    <t>UDI - PEAGE ET ROUSSILLON - 038000611</t>
  </si>
  <si>
    <t>ISERE</t>
  </si>
  <si>
    <t>PEAGE-DE-ROUSSILON - ROUSSILLON</t>
  </si>
  <si>
    <t xml:space="preserve">UDI - PHANIERES - 038000366 </t>
  </si>
  <si>
    <t>COMMUNAUTE DE COMMUNES ENTRE BIEVRE ET RHONE</t>
  </si>
  <si>
    <t>CHASSE-SUR-RHONE</t>
  </si>
  <si>
    <t>GIVORS - GRIGNY - SOLAIZE</t>
  </si>
  <si>
    <t>EAU PUBLIQUE DU GRAND LYON</t>
  </si>
  <si>
    <t>COMMUNAY - SAINT-SYMPHORIEN-D'OZON - SEREZIN-DU-RHONE - SIMANDRES - TERNAY</t>
  </si>
  <si>
    <t>LOIRE SUR RHONE (p)</t>
  </si>
  <si>
    <t>UDI - MILLERY MORNANT PRINCIPALE - 069000302</t>
  </si>
  <si>
    <t>BEAUVALLON (p) - CHAUSSAN (p) - MILLERY - MONTAGNY - MORNANT - ORLIENAS - RONTALON (p) - SAINT-LAURENT-D'AGNY - TALUYERS - VOURLES</t>
  </si>
  <si>
    <t>CHARLY (p)</t>
  </si>
  <si>
    <t>Station RONZIERES-FELINS</t>
  </si>
  <si>
    <t>UDI - SUD OUEST LYONNAIS - 069000321</t>
  </si>
  <si>
    <t>BRIGNAIS - BRINDAS - CHAPONOST - GREZIEU-LA-VARENNE - MESSIMY - POLLIONNAY - SAINTE-CONSORCE - SOUCIEU-EN-JAREEST - THURINS (p) - VAUGNERAY (p)</t>
  </si>
  <si>
    <t>MARCY-L'ETOILE</t>
  </si>
  <si>
    <t xml:space="preserve">UDI - ZI VENISSIEUX CORBAS - 069000538 </t>
  </si>
  <si>
    <t>CORBAS - VENISSIEUX</t>
  </si>
  <si>
    <t>Station de la Ferme PITIOT</t>
  </si>
  <si>
    <t>UDI - MONTS DU LYONNAIS - 069000013</t>
  </si>
  <si>
    <t>UDI - SI MONTS DU LYONNAIS GRIGNY - 042000202</t>
  </si>
  <si>
    <t>BUSSIERES - CHATELUS - CHEVRIERES - CIVENS - COTTANCE - DARGOIRE - ESSERTINES-EN-DONZY - JAS - MARINGES - MONTCHAL - NERONDE - PANISSIERES - POUILLY-LES-FEURS - SAINT-BARTHELEMY-LESTRA - SAINT-CHRISTO-EN-JAREZ - SAINT-CYR-LES-VIGNES - SAINT-DENIS-SUR-COIZE - SAINTE-AGATHE-EN-DONZY - SAINT-MARTIN-LESTRA - SAINT-MEDARD-EN-FOREZ - SAINT-ROMAIN-EN-JAREZ - SALT-EN-DONZY - SALVIZINET - TARTARAS - VALEILLE - VALFLEURY - VIOLAY - VIRIGNEUX</t>
  </si>
  <si>
    <t>SAINTE-COLOMBE-SUR GAND (p) - SAINT-MARCEL-DE-FELINES (p)</t>
  </si>
  <si>
    <t>LA-CHAPELLE-VILLARS (p) - CHUYER (p)</t>
  </si>
  <si>
    <t>SAINTE-CROIX-EN-JAREZ (p)</t>
  </si>
  <si>
    <t>BALBIGNY (p)</t>
  </si>
  <si>
    <t>CHATEAUNEUF (p)</t>
  </si>
  <si>
    <t>SAINT-GALMIER (p)</t>
  </si>
  <si>
    <t>EPERCIEUX-SAINT-PAUL</t>
  </si>
  <si>
    <t>ANCY (p) - SAINT-FORGEUX (p)</t>
  </si>
  <si>
    <t>THURINS (p)</t>
  </si>
  <si>
    <t>14/09/2022 ©</t>
  </si>
  <si>
    <t>13/12/2022 ©</t>
  </si>
  <si>
    <t>29/03/2023 ©</t>
  </si>
  <si>
    <t>22/06/2023 ©</t>
  </si>
  <si>
    <t>21/09/2023 ©</t>
  </si>
  <si>
    <t>ANDANCE (p) - ARDOIX - ARLEBOSC - ARRAS-SUR-RHONE - BOUCIEU-LE-ROI - BOZAS - CHEMINAS - COLOMBIER-LE-VIEUX - ECLASSAN - ETABLES - LEMPS - OZON - PREAUX - QUINTENAS  - ROIFFIEUX - SAINT-ALBAN-D'AY - SAINT-FELICIEN - SAINT-JEAN-DE-MUZOLS (p) - SAINT-JEURE-D'AY - SAINT-ROMAIN-D'AY - SAINT-VICTOR - SARRAS - SATILLIEU - SECHERAS - VAUDEVANT - VION</t>
  </si>
  <si>
    <t>DROME</t>
  </si>
  <si>
    <t>VILLE-SOUS-ANJOU (p)</t>
  </si>
  <si>
    <t>RHONE</t>
  </si>
  <si>
    <t>NOZIERES (été uniquement)</t>
  </si>
  <si>
    <t>EMPURANY (été uniquement)</t>
  </si>
  <si>
    <t>Station des Oves</t>
  </si>
  <si>
    <t>UDI - PLATIERE - 038002625</t>
  </si>
  <si>
    <t>26/07/2022 ©</t>
  </si>
  <si>
    <t>PEAGE-DE-ROUSSILLON (p)</t>
  </si>
  <si>
    <t>Station de Saint Exupery</t>
  </si>
  <si>
    <t>UDI - ZONE AEROPORTUAIRE SAINT EXUPERY - 069000286</t>
  </si>
  <si>
    <t>COLOMBIEU-SAUGNIEU</t>
  </si>
  <si>
    <t>UDI - AMPUIS-ST CYR BOURG - 069000025</t>
  </si>
  <si>
    <t>AMPUIS - SAINT-CYR-SUR-LE-RHONE (p)</t>
  </si>
  <si>
    <t>22/08/2022 ©</t>
  </si>
  <si>
    <t>17/10/2022 ©</t>
  </si>
  <si>
    <t>26/10/2022 ©</t>
  </si>
  <si>
    <t>01/12/2022 ©</t>
  </si>
  <si>
    <t>20/12/2022 ©</t>
  </si>
  <si>
    <t>08/02/2023 ©</t>
  </si>
  <si>
    <t>19/04/2023 ©</t>
  </si>
  <si>
    <t>24/08/2023 ©</t>
  </si>
  <si>
    <t>06/09/2023 ©</t>
  </si>
  <si>
    <t>RUMILLY (p)</t>
  </si>
  <si>
    <t>HAUTE SAVOIE</t>
  </si>
  <si>
    <t>25/04/2023 ©</t>
  </si>
  <si>
    <t>11/05/2023 ©</t>
  </si>
  <si>
    <t>Puits de Mauboule sur la commune de VALENCE</t>
  </si>
  <si>
    <t xml:space="preserve">UDI - TUPIN SEMONS-BOURG - 069000027 </t>
  </si>
  <si>
    <t>TUPIN-ET-SEMONS (p)</t>
  </si>
  <si>
    <t xml:space="preserve"> EAU DE VALENCE ROMANS AGGLO</t>
  </si>
  <si>
    <r>
      <t xml:space="preserve">COMMUNAUTE COMMUNES PILAT RHODANIEN
</t>
    </r>
    <r>
      <rPr>
        <sz val="11"/>
        <color theme="3"/>
        <rFont val="Calibri"/>
        <family val="2"/>
        <scheme val="minor"/>
      </rPr>
      <t>(SAUR)</t>
    </r>
  </si>
  <si>
    <r>
      <t xml:space="preserve">SIAEP VALLEES CANCE ET DOUX
</t>
    </r>
    <r>
      <rPr>
        <sz val="11"/>
        <color theme="3"/>
        <rFont val="Calibri"/>
        <family val="2"/>
        <scheme val="minor"/>
      </rPr>
      <t>(SAUR)</t>
    </r>
  </si>
  <si>
    <r>
      <t xml:space="preserve">SIAEP DES CANTONS ANNONAY,SERRIERES
</t>
    </r>
    <r>
      <rPr>
        <sz val="11"/>
        <color theme="3"/>
        <rFont val="Calibri"/>
        <family val="2"/>
        <scheme val="minor"/>
      </rPr>
      <t>(SAUR)</t>
    </r>
  </si>
  <si>
    <t>PAVEZIN (p)</t>
  </si>
  <si>
    <r>
      <t xml:space="preserve">SIE MONTS DU LYONNAIS
</t>
    </r>
    <r>
      <rPr>
        <sz val="11"/>
        <color theme="3"/>
        <rFont val="Calibri"/>
        <family val="2"/>
        <scheme val="minor"/>
      </rPr>
      <t>(SUEZ)</t>
    </r>
  </si>
  <si>
    <r>
      <t xml:space="preserve">S.I.E. MILLERY MORNANT
</t>
    </r>
    <r>
      <rPr>
        <sz val="11"/>
        <color theme="3"/>
        <rFont val="Calibri"/>
        <family val="2"/>
        <scheme val="minor"/>
      </rPr>
      <t>(VEOLIA)</t>
    </r>
  </si>
  <si>
    <r>
      <t xml:space="preserve">S.I.E. SUD OUEST LYONNAIS
</t>
    </r>
    <r>
      <rPr>
        <sz val="11"/>
        <color theme="3"/>
        <rFont val="Calibri"/>
        <family val="2"/>
        <scheme val="minor"/>
      </rPr>
      <t>(SUEZ)</t>
    </r>
  </si>
  <si>
    <r>
      <t xml:space="preserve">VIENNE CONDRIEU AGGLOMERATION
</t>
    </r>
    <r>
      <rPr>
        <sz val="11"/>
        <color theme="3"/>
        <rFont val="Calibri"/>
        <family val="2"/>
        <scheme val="minor"/>
      </rPr>
      <t>(CHOLTON S.A.)</t>
    </r>
  </si>
  <si>
    <r>
      <t xml:space="preserve">COMMUNAUTE COMMUNES RUMILLY TERRE DE SAVOIE
</t>
    </r>
    <r>
      <rPr>
        <sz val="11"/>
        <color theme="3"/>
        <rFont val="Calibri"/>
        <family val="2"/>
        <scheme val="minor"/>
      </rPr>
      <t>(SAUR)</t>
    </r>
  </si>
  <si>
    <t xml:space="preserve">MAITRE D'OUVRAGE RESSOURCE / PRODUCTION (exploitant si différent)
</t>
  </si>
  <si>
    <t>RESSOURCE</t>
  </si>
  <si>
    <r>
      <rPr>
        <b/>
        <sz val="11"/>
        <color theme="4" tint="-0.249977111117893"/>
        <rFont val="Calibri"/>
        <family val="2"/>
        <scheme val="minor"/>
      </rPr>
      <t>UDI - SI GANTET SIEMLY - 042000292</t>
    </r>
    <r>
      <rPr>
        <sz val="11"/>
        <color theme="4" tint="-0.249977111117893"/>
        <rFont val="Calibri"/>
        <family val="2"/>
        <scheme val="minor"/>
      </rPr>
      <t xml:space="preserve">
</t>
    </r>
    <r>
      <rPr>
        <sz val="10"/>
        <color theme="4" tint="-0.249977111117893"/>
        <rFont val="Calibri"/>
        <family val="2"/>
        <scheme val="minor"/>
      </rPr>
      <t>SMEA ROANNAISE DE L'EAU
(SAUR)</t>
    </r>
  </si>
  <si>
    <r>
      <rPr>
        <b/>
        <sz val="11"/>
        <color theme="4" tint="-0.249977111117893"/>
        <rFont val="Calibri"/>
        <family val="2"/>
        <scheme val="minor"/>
      </rPr>
      <t>UDI - SI RHONE PILAT VIEILL.CHAPELLE - 042000724</t>
    </r>
    <r>
      <rPr>
        <sz val="11"/>
        <color theme="4" tint="-0.249977111117893"/>
        <rFont val="Calibri"/>
        <family val="2"/>
        <scheme val="minor"/>
      </rPr>
      <t xml:space="preserve">
</t>
    </r>
    <r>
      <rPr>
        <sz val="10"/>
        <color theme="4" tint="-0.249977111117893"/>
        <rFont val="Calibri"/>
        <family val="2"/>
        <scheme val="minor"/>
      </rPr>
      <t>COMMUNAUTE COMMUNES PILAT RHODANIEN
(SAUR)</t>
    </r>
  </si>
  <si>
    <r>
      <rPr>
        <b/>
        <sz val="11"/>
        <color theme="4" tint="-0.249977111117893"/>
        <rFont val="Calibri"/>
        <family val="2"/>
        <scheme val="minor"/>
      </rPr>
      <t>UDI - BALBIGNY SIMOLY - 042001441</t>
    </r>
    <r>
      <rPr>
        <sz val="11"/>
        <color theme="4" tint="-0.249977111117893"/>
        <rFont val="Calibri"/>
        <family val="2"/>
        <scheme val="minor"/>
      </rPr>
      <t xml:space="preserve">
</t>
    </r>
    <r>
      <rPr>
        <sz val="10"/>
        <color theme="4" tint="-0.249977111117893"/>
        <rFont val="Calibri"/>
        <family val="2"/>
        <scheme val="minor"/>
      </rPr>
      <t>COMMUNE DE BALBIGNY
(SAUR)</t>
    </r>
  </si>
  <si>
    <r>
      <rPr>
        <b/>
        <sz val="11"/>
        <color theme="4" tint="-0.249977111117893"/>
        <rFont val="Calibri"/>
        <family val="2"/>
        <scheme val="minor"/>
      </rPr>
      <t>UDI - PAVEZIN SIEMLY - 042000630</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</si>
  <si>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STE CROIX EN JAREZ LE COGNET - 
042000666</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</si>
  <si>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CHATEAUNEUF SIMOLY - 042000004</t>
    </r>
    <r>
      <rPr>
        <sz val="11"/>
        <color theme="4" tint="-0.249977111117893"/>
        <rFont val="Calibri"/>
        <family val="2"/>
        <scheme val="minor"/>
      </rPr>
      <t xml:space="preserve">
</t>
    </r>
    <r>
      <rPr>
        <sz val="10"/>
        <color theme="4" tint="-0.249977111117893"/>
        <rFont val="Calibri"/>
        <family val="2"/>
        <scheme val="minor"/>
      </rPr>
      <t>SAINT ETIENNE METROPOLE
(CHOLTON S.A.)</t>
    </r>
  </si>
  <si>
    <r>
      <rPr>
        <b/>
        <sz val="11"/>
        <color theme="4" tint="-0.249977111117893"/>
        <rFont val="Calibri"/>
        <family val="2"/>
        <scheme val="minor"/>
      </rPr>
      <t xml:space="preserve">UDI - SAINT GALMIER SIMOLY - 042000215 </t>
    </r>
    <r>
      <rPr>
        <sz val="11"/>
        <color theme="4" tint="-0.249977111117893"/>
        <rFont val="Calibri"/>
        <family val="2"/>
        <scheme val="minor"/>
      </rPr>
      <t xml:space="preserve">
</t>
    </r>
    <r>
      <rPr>
        <sz val="10"/>
        <color theme="4" tint="-0.249977111117893"/>
        <rFont val="Calibri"/>
        <family val="2"/>
        <scheme val="minor"/>
      </rPr>
      <t>SAINT ETIENNE METROPOLE
(SUEZ)</t>
    </r>
  </si>
  <si>
    <r>
      <rPr>
        <b/>
        <sz val="11"/>
        <color theme="4" tint="-0.249977111117893"/>
        <rFont val="Calibri"/>
        <family val="2"/>
        <scheme val="minor"/>
      </rPr>
      <t>UDI - EPERCIEUX SAINT PAUL - 042000210</t>
    </r>
    <r>
      <rPr>
        <sz val="11"/>
        <color theme="4" tint="-0.249977111117893"/>
        <rFont val="Calibri"/>
        <family val="2"/>
        <scheme val="minor"/>
      </rPr>
      <t xml:space="preserve">
</t>
    </r>
    <r>
      <rPr>
        <sz val="10"/>
        <color theme="4" tint="-0.249977111117893"/>
        <rFont val="Calibri"/>
        <family val="2"/>
        <scheme val="minor"/>
      </rPr>
      <t>COMMUNE DE EPERCIEUX SAINT PAUL
(SUEZ)</t>
    </r>
  </si>
  <si>
    <r>
      <rPr>
        <b/>
        <sz val="11"/>
        <color theme="4" tint="-0.249977111117893"/>
        <rFont val="Calibri"/>
        <family val="2"/>
        <scheme val="minor"/>
      </rPr>
      <t>UDI - SAINT FORGEUX-LES HAUTS
069000190</t>
    </r>
    <r>
      <rPr>
        <sz val="11"/>
        <color theme="4" tint="-0.249977111117893"/>
        <rFont val="Calibri"/>
        <family val="2"/>
        <scheme val="minor"/>
      </rPr>
      <t xml:space="preserve">
</t>
    </r>
    <r>
      <rPr>
        <sz val="10"/>
        <color theme="4" tint="-0.249977111117893"/>
        <rFont val="Calibri"/>
        <family val="2"/>
        <scheme val="minor"/>
      </rPr>
      <t>S.I.E. REGION DE TARARE
(VEOLIA)</t>
    </r>
  </si>
  <si>
    <r>
      <rPr>
        <b/>
        <sz val="11"/>
        <color theme="4" tint="-0.249977111117893"/>
        <rFont val="Calibri"/>
        <family val="2"/>
        <scheme val="minor"/>
      </rPr>
      <t>UDI - THURINS ECARTS - 069000326</t>
    </r>
    <r>
      <rPr>
        <sz val="11"/>
        <color theme="4" tint="-0.249977111117893"/>
        <rFont val="Calibri"/>
        <family val="2"/>
        <scheme val="minor"/>
      </rPr>
      <t xml:space="preserve">
</t>
    </r>
    <r>
      <rPr>
        <sz val="10"/>
        <color theme="4" tint="-0.249977111117893"/>
        <rFont val="Calibri"/>
        <family val="2"/>
        <scheme val="minor"/>
      </rPr>
      <t>S.I.E. SUD OUEST LYONNAIS
(SUEZ)</t>
    </r>
  </si>
  <si>
    <r>
      <rPr>
        <b/>
        <sz val="11"/>
        <color theme="4" tint="-0.249977111117893"/>
        <rFont val="Calibri"/>
        <family val="2"/>
        <scheme val="minor"/>
      </rPr>
      <t>UDI - NOZIERES VILLAGE - 007000586</t>
    </r>
    <r>
      <rPr>
        <sz val="11"/>
        <color theme="4" tint="-0.249977111117893"/>
        <rFont val="Calibri"/>
        <family val="2"/>
        <scheme val="minor"/>
      </rPr>
      <t xml:space="preserve">
</t>
    </r>
    <r>
      <rPr>
        <sz val="10"/>
        <color theme="4" tint="-0.249977111117893"/>
        <rFont val="Calibri"/>
        <family val="2"/>
        <scheme val="minor"/>
      </rPr>
      <t>COMMUNE DE NOZIERES</t>
    </r>
  </si>
  <si>
    <r>
      <rPr>
        <b/>
        <sz val="11"/>
        <color theme="4" tint="-0.249977111117893"/>
        <rFont val="Calibri"/>
        <family val="2"/>
        <scheme val="minor"/>
      </rPr>
      <t>UDI - EMPURANY LES CHAPOUTIERS - 007005592</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</si>
  <si>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EMPURANY RESEAU PRINCIPAL - 007001096</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</si>
  <si>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CHASSE SUR RHONE - 038001203</t>
    </r>
    <r>
      <rPr>
        <sz val="11"/>
        <color theme="4" tint="-0.249977111117893"/>
        <rFont val="Calibri"/>
        <family val="2"/>
        <scheme val="minor"/>
      </rPr>
      <t xml:space="preserve">
</t>
    </r>
    <r>
      <rPr>
        <sz val="10"/>
        <color theme="4" tint="-0.249977111117893"/>
        <rFont val="Calibri"/>
        <family val="2"/>
        <scheme val="minor"/>
      </rPr>
      <t>VIENNE CONDRIEU AGGLOMERATION
(SUEZ)</t>
    </r>
  </si>
  <si>
    <r>
      <rPr>
        <b/>
        <sz val="11"/>
        <color theme="4" tint="-0.249977111117893"/>
        <rFont val="Calibri"/>
        <family val="2"/>
        <scheme val="minor"/>
      </rPr>
      <t>UDI - LOIRE SUR RHONE - 069001011</t>
    </r>
    <r>
      <rPr>
        <sz val="11"/>
        <color theme="4" tint="-0.249977111117893"/>
        <rFont val="Calibri"/>
        <family val="2"/>
        <scheme val="minor"/>
      </rPr>
      <t xml:space="preserve">
</t>
    </r>
    <r>
      <rPr>
        <sz val="10"/>
        <color theme="4" tint="-0.249977111117893"/>
        <rFont val="Calibri"/>
        <family val="2"/>
        <scheme val="minor"/>
      </rPr>
      <t>VIENNE CONDRIEU AGGLOMERATION
(SUEZ)</t>
    </r>
  </si>
  <si>
    <r>
      <t xml:space="preserve">UDI - SUD (METROPOLE LYON) 069001010
</t>
    </r>
    <r>
      <rPr>
        <sz val="10"/>
        <color theme="4" tint="-0.249977111117893"/>
        <rFont val="Calibri"/>
        <family val="2"/>
        <scheme val="minor"/>
      </rPr>
      <t>METROPOLE DE LYON</t>
    </r>
  </si>
  <si>
    <r>
      <rPr>
        <b/>
        <sz val="11"/>
        <color theme="4" tint="-0.249977111117893"/>
        <rFont val="Calibri"/>
        <family val="2"/>
        <scheme val="minor"/>
      </rPr>
      <t>UDI - COMMUNAY ET REGION - 069000295</t>
    </r>
    <r>
      <rPr>
        <sz val="11"/>
        <color theme="4" tint="-0.249977111117893"/>
        <rFont val="Calibri"/>
        <family val="2"/>
        <scheme val="minor"/>
      </rPr>
      <t xml:space="preserve">
</t>
    </r>
    <r>
      <rPr>
        <sz val="10"/>
        <color theme="4" tint="-0.249977111117893"/>
        <rFont val="Calibri"/>
        <family val="2"/>
        <scheme val="minor"/>
      </rPr>
      <t>S.I.E. COMMUNAY ET REGION
(SUEZ)</t>
    </r>
  </si>
  <si>
    <r>
      <rPr>
        <b/>
        <sz val="11"/>
        <color theme="4" tint="-0.249977111117893"/>
        <rFont val="Calibri"/>
        <family val="2"/>
        <scheme val="minor"/>
      </rPr>
      <t>UDI - CHARLY HAUT SERVICE PRIVAS - 069003596</t>
    </r>
    <r>
      <rPr>
        <sz val="11"/>
        <color theme="4" tint="-0.249977111117893"/>
        <rFont val="Calibri"/>
        <family val="2"/>
        <scheme val="minor"/>
      </rPr>
      <t xml:space="preserve">
</t>
    </r>
    <r>
      <rPr>
        <sz val="10"/>
        <color theme="4" tint="-0.249977111117893"/>
        <rFont val="Calibri"/>
        <family val="2"/>
        <scheme val="minor"/>
      </rPr>
      <t>METROPOLE DE LYON</t>
    </r>
  </si>
  <si>
    <r>
      <rPr>
        <b/>
        <sz val="11"/>
        <color theme="4" tint="-0.249977111117893"/>
        <rFont val="Calibri"/>
        <family val="2"/>
        <scheme val="minor"/>
      </rPr>
      <t>UDI - MARCY L'ETOILE - 069003647</t>
    </r>
    <r>
      <rPr>
        <sz val="11"/>
        <color theme="4" tint="-0.249977111117893"/>
        <rFont val="Calibri"/>
        <family val="2"/>
        <scheme val="minor"/>
      </rPr>
      <t xml:space="preserve">
</t>
    </r>
    <r>
      <rPr>
        <sz val="10"/>
        <color theme="4" tint="-0.249977111117893"/>
        <rFont val="Calibri"/>
        <family val="2"/>
        <scheme val="minor"/>
      </rPr>
      <t>METROPOLE DE LYON</t>
    </r>
  </si>
  <si>
    <t>Réservoir de MONTANET</t>
  </si>
  <si>
    <r>
      <t xml:space="preserve">UDI - CHAVANOZ RESEAU
038000917
</t>
    </r>
    <r>
      <rPr>
        <sz val="10"/>
        <color theme="4" tint="-0.249977111117893"/>
        <rFont val="Calibri"/>
        <family val="2"/>
        <scheme val="minor"/>
      </rPr>
      <t>COMMUNE DE CHAVANOZ (SUEZ)</t>
    </r>
  </si>
  <si>
    <r>
      <t xml:space="preserve">UDI - PONT DE CHERUY RESEAU - 038000919
</t>
    </r>
    <r>
      <rPr>
        <sz val="10"/>
        <color theme="4" tint="-0.249977111117893"/>
        <rFont val="Calibri"/>
        <family val="2"/>
        <scheme val="minor"/>
      </rPr>
      <t>MAIRIE DE PONT-DE-CHERUY (SOGEDO)</t>
    </r>
  </si>
  <si>
    <t>CHAVANOZ</t>
  </si>
  <si>
    <t>PONT-DE-CHERUY</t>
  </si>
  <si>
    <t>Station des Charmes ou en UDI</t>
  </si>
  <si>
    <t>Station Ile grand gravier
ou en UDI</t>
  </si>
  <si>
    <t>A confirmer</t>
  </si>
  <si>
    <t>Département implantation ressource</t>
  </si>
  <si>
    <r>
      <t xml:space="preserve">MAITRE D'OUVRAGE RESSOURCE / PRODUCTION </t>
    </r>
    <r>
      <rPr>
        <sz val="11"/>
        <color theme="0"/>
        <rFont val="Calibri"/>
        <family val="2"/>
        <scheme val="minor"/>
      </rPr>
      <t>(exploitant si différent)</t>
    </r>
    <r>
      <rPr>
        <b/>
        <sz val="11"/>
        <color theme="0"/>
        <rFont val="Calibri"/>
        <family val="2"/>
        <scheme val="minor"/>
      </rPr>
      <t xml:space="preserve">
</t>
    </r>
  </si>
  <si>
    <t>COMMUNES POTENTIELLEMENT CONCERNEES
en partie (p) ou totalité
Dépend selon les réseaux des maillages et du mode de gestion au jour le jour</t>
  </si>
  <si>
    <t>ANDANCE (p) - BOGY - BOULIEU-LES-ANNONAY (p) - BROSSAINC - CHAMPAGNE - CHARNAS - COLOMBIER-LE-CARDINAL - FELINES - PEAUGRES (p) - PEYRAUD - SAINT-CLAIR (p) - SAINT-CYR - SAINT-DESIRAT - SAINT-ETIENNE-DE-VALOUX - SAINT-JACQUES-D'ATTICIEUX -
SAINT-MARCEL-LES-ANNONAY - SAVAS - SERRIERES (p) - THORRENC (p) - VINZIEUX</t>
  </si>
  <si>
    <t>BOULIEU-LES-ANNONAY (p) - DAVEZIEUX - LIMONY (p) - PEAUGRES (p) - SAINT-CLAIR (p) - SERRIERES (p) - TALENCIEUX - THORRENC (p) - VERNOSC-LES-ANNONAY</t>
  </si>
  <si>
    <t>AFFOUX - AMPUIS (p) - AVEIZE - BEAUVALLON (p) - BESSENAY - BIBOST - BRULLIOLES - BRUSSIEU - CHABANIERE - CHAMBOST-LONGESSAIGNE - CHAPELLE-SUR-COISE (LA) - CHAUSSAN (p) - COISE - CONDRIEU (p) - DUERNE - ECHALAS - GREZIEU-LE-MARCHE - HAIES (LES) - 
HALLES (LES) - HAUTE-RIVOIRE - LARAJASSE - LOIRE-SUR-RHONE (p) - LONGES - LONGESSAIGNE - MEYS - MONTROMANT (p) - MONTROTTIER - POMEYS - RIVERIE - RONTALON (p) - SAINT-ANDRE-LA-COTE - SAINT-CLEMENT-LES-PLACES - SAINT-CYR-SUR-LE-RHONE (p) - SAINTE-CATHERINE - SAINTE-FOY-L'ARGENTIERE - SAINT-GENIS-L'ARGENTIERE - SAINT-JULIEN-SUR-BIBOST - SAINT-LAURENT-DE-CHAMOUSSET - SAINT-MARTIN-EN-HAUT - SAINT-ROMAIN-EN-GAL (p) - SAINT-ROMAIN-EN-GIER - SAINT-SYMPHORIEN-SUR-COISE - SOUZY - TREVES - TUPIN-ET-SEMONS - VILLECHENEVE</t>
  </si>
  <si>
    <t>STATION LES ILES BADETS</t>
  </si>
  <si>
    <t>TOURNON-SUR-RHONE</t>
  </si>
  <si>
    <t>STATION DE L'OBSERVANCE</t>
  </si>
  <si>
    <t>STATION PAYRE</t>
  </si>
  <si>
    <t>RESERVOIR PRINCIPAL</t>
  </si>
  <si>
    <t>BEAUCHASTEL</t>
  </si>
  <si>
    <t>STATION GRAND GARAY</t>
  </si>
  <si>
    <t>STATION LES LECHES</t>
  </si>
  <si>
    <t>STATION DE GUILHERAND</t>
  </si>
  <si>
    <t>STATION ILE DE L'EYRIEUX</t>
  </si>
  <si>
    <t>VIVIERS</t>
  </si>
  <si>
    <t>STATION DES MARRONIERS</t>
  </si>
  <si>
    <t>RESERVOIR PRINCIPAL VIVIERS</t>
  </si>
  <si>
    <t>STATION DU STADE</t>
  </si>
  <si>
    <t>MAUVES</t>
  </si>
  <si>
    <t>GLUN</t>
  </si>
  <si>
    <t>STATION LES EYGAS</t>
  </si>
  <si>
    <t>SAINT-SAUVEUR-DE-MONTAGUT</t>
  </si>
  <si>
    <t>STATION DE FONTUGNE</t>
  </si>
  <si>
    <t>PONSAS</t>
  </si>
  <si>
    <t>PIERRELATTE</t>
  </si>
  <si>
    <t>SAINT-PAUL-TROIS-CHATEAUX</t>
  </si>
  <si>
    <t>BOURG-LES-VALENCE</t>
  </si>
  <si>
    <t>CESSIEU</t>
  </si>
  <si>
    <t>ANTHON</t>
  </si>
  <si>
    <t>STATION SAINT NICOLAS</t>
  </si>
  <si>
    <t>JANNEYRIAS</t>
  </si>
  <si>
    <t>CROIX LUIZET VINATIER STATION</t>
  </si>
  <si>
    <t>CROIX LUIZET PARILLY STATION</t>
  </si>
  <si>
    <t>CREPIEUX-VELETTE STATION</t>
  </si>
  <si>
    <t>JONAGE STATION</t>
  </si>
  <si>
    <t>JOUX</t>
  </si>
  <si>
    <t>CLUSES</t>
  </si>
  <si>
    <t>GRAND ANNECY</t>
  </si>
  <si>
    <t>QUINTAL</t>
  </si>
  <si>
    <t xml:space="preserve">UDI - MAUVES UDI VILLAGE - 007000610 </t>
  </si>
  <si>
    <t>ARCHE AGGLO</t>
  </si>
  <si>
    <t>UDI - TOURNON UDI PLATEAU DE PIERRE - 007003497</t>
  </si>
  <si>
    <t xml:space="preserve">UDI - TOURNON UDI VILLE - 007000694 </t>
  </si>
  <si>
    <t xml:space="preserve">UDI - SCPV GUILHERAND VILLE - 007000189 </t>
  </si>
  <si>
    <t>UDI - SCPV ST GEORGES LES BAINS VILLAGE - 007000447</t>
  </si>
  <si>
    <t>SAINT-GEORGES-LES BAINS</t>
  </si>
  <si>
    <t>STATION L'EVEQUE</t>
  </si>
  <si>
    <t>UDI - BEAUCHASTEL - 007000608</t>
  </si>
  <si>
    <t>STATION HAUT SERVICE (RESERVOIR BOUYONNET)</t>
  </si>
  <si>
    <t>05/10/2022 ©</t>
  </si>
  <si>
    <t>15/09/2022 ©</t>
  </si>
  <si>
    <t>09/06/2023 ©</t>
  </si>
  <si>
    <t>03/10/2022 ©</t>
  </si>
  <si>
    <t>UDI - SCPV SOYONS,TOULAUD - 007001360</t>
  </si>
  <si>
    <t>UDI - SCPV CORNAS RESEAU GENERAL HT SRV - 007001363</t>
  </si>
  <si>
    <t>SOYONS - TOULAUD</t>
  </si>
  <si>
    <t>GUILHERAND-GRANGES - SOYONS (p)</t>
  </si>
  <si>
    <t>MAUVES (p)</t>
  </si>
  <si>
    <t>GILHOC-SUR-ORMEZE (p)</t>
  </si>
  <si>
    <t>SAINT-BARTHELEMY-GROZON (p)</t>
  </si>
  <si>
    <t>29/09/2022 ©</t>
  </si>
  <si>
    <t>RESERVOIR ILE TEN-TE-BE</t>
  </si>
  <si>
    <t>STATION BAS SERVICE (RESERVOIR DE SUCHAT)</t>
  </si>
  <si>
    <t>UDI - SCPV CORNAS RESEAU GENERAL BS SRV - 007001362</t>
  </si>
  <si>
    <t>CORNAS - SAINT-PERAY - SAINT-ROMAIN-DE-LERPS (p)</t>
  </si>
  <si>
    <t>C</t>
  </si>
  <si>
    <t>UDI - SI CANCE-DOUX ST JEAN - 007001818</t>
  </si>
  <si>
    <r>
      <rPr>
        <b/>
        <sz val="11"/>
        <color theme="4" tint="-0.249977111117893"/>
        <rFont val="Calibri"/>
        <family val="2"/>
        <scheme val="minor"/>
      </rPr>
      <t>UDI - GILHOC UDI CANCE-DOUX - 007000290</t>
    </r>
    <r>
      <rPr>
        <sz val="11"/>
        <color theme="4" tint="-0.249977111117893"/>
        <rFont val="Calibri"/>
        <family val="2"/>
        <scheme val="minor"/>
      </rPr>
      <t xml:space="preserve">
</t>
    </r>
    <r>
      <rPr>
        <sz val="10"/>
        <color theme="4" tint="-0.249977111117893"/>
        <rFont val="Calibri"/>
        <family val="2"/>
        <scheme val="minor"/>
      </rPr>
      <t>MAIRIE DE GILHOC-SUR-ORMEZE</t>
    </r>
  </si>
  <si>
    <r>
      <t xml:space="preserve">UDI - MAUVES UDI DE ROLE - 00700061
</t>
    </r>
    <r>
      <rPr>
        <sz val="10"/>
        <color theme="4" tint="-0.249977111117893"/>
        <rFont val="Calibri"/>
        <family val="2"/>
        <scheme val="minor"/>
      </rPr>
      <t>ARCHE AGGLO</t>
    </r>
  </si>
  <si>
    <r>
      <t xml:space="preserve">UDI - GILHOC UDI SIVU - 007000289
</t>
    </r>
    <r>
      <rPr>
        <sz val="10"/>
        <color theme="4" tint="-0.249977111117893"/>
        <rFont val="Calibri"/>
        <family val="2"/>
        <scheme val="minor"/>
      </rPr>
      <t>MAIRIE DE GILHOC-SUR-ORMEZE</t>
    </r>
  </si>
  <si>
    <r>
      <t xml:space="preserve">UDI - ST BARTHELEMY-GROZON SIVU - 007001191
</t>
    </r>
    <r>
      <rPr>
        <sz val="10"/>
        <color theme="4" tint="-0.249977111117893"/>
        <rFont val="Calibri"/>
        <family val="2"/>
        <scheme val="minor"/>
      </rPr>
      <t>MAIRIE DE SAINT-BARTHELEMY-GROZON</t>
    </r>
  </si>
  <si>
    <r>
      <t xml:space="preserve">UDI - LE CRESTET UDI LES ROCHETTES - 007001397
</t>
    </r>
    <r>
      <rPr>
        <sz val="10"/>
        <color theme="4" tint="-0.249977111117893"/>
        <rFont val="Calibri"/>
        <family val="2"/>
        <scheme val="minor"/>
      </rPr>
      <t>MAIRIE DE LE CRESTET</t>
    </r>
  </si>
  <si>
    <t>COLOMBIER-LE-JEUNE - SAINT-BARTHELEMY-GROZON (p) - SAINT-BARTHELEMY-LE-PLAIN - SAINT-JEAN-DE-MUZOLS</t>
  </si>
  <si>
    <t>STATION DE FRAOU</t>
  </si>
  <si>
    <t>SAINT-MARCEL-D'ARDECHE</t>
  </si>
  <si>
    <t>STATION DE GERIGE</t>
  </si>
  <si>
    <t>BIDON - BOURG-SAINT-ANDEOL (p)</t>
  </si>
  <si>
    <t>UDI - CCDRAGA PRINCIPAL - 007001469</t>
  </si>
  <si>
    <t>BOURG-SAINT-ANDEOL - GRAS - LARNAS - SAINT-MONTAN</t>
  </si>
  <si>
    <t>UDI - VIVIERS VILLE - 007001623</t>
  </si>
  <si>
    <t>GLUN - Syndicat des eaux de la Veaune</t>
  </si>
  <si>
    <t>06/10/2022 ©</t>
  </si>
  <si>
    <t>UDI - GLUN VILLAGE - 007000191</t>
  </si>
  <si>
    <t xml:space="preserve">UDI - SCPV-ILE DE L EYRIEUX - 007000637 </t>
  </si>
  <si>
    <t>SAINT-FORTUNAT-SUR-EYRIEUX - SAINT-LAURENT-DU-PAPE - SAINT-VINCENT-DE-DURFORT (p) - LA-VOULTE-SUR-RHONE</t>
  </si>
  <si>
    <t>UDI - SCPV-AIRE CAMPING-CAR PARK - 007003493</t>
  </si>
  <si>
    <t>Aire d'accueil de Camping Cars de LA-VOULTE-SUR-RHONE</t>
  </si>
  <si>
    <t>Puits de LA TOUR DE CHOMEL sur la commune de VIVIERS</t>
  </si>
  <si>
    <t>Station de traitement</t>
  </si>
  <si>
    <t>UDI - RESTAURANT - 007006080</t>
  </si>
  <si>
    <t>SYDEO - SERVICE PUBLIC DE L'EAU CŒUR D'ARDÈCHE</t>
  </si>
  <si>
    <t>07/10/2022 ©</t>
  </si>
  <si>
    <t>UDI - PAYRE - 007001389</t>
  </si>
  <si>
    <t>UDI - ST CIERGE LE SERRE AURELLE - 007000856</t>
  </si>
  <si>
    <t>UDI - ST CIERGE UDI VILLAGE - 007000855</t>
  </si>
  <si>
    <t>SAINT-CIERGE-LA-SERRE (p)</t>
  </si>
  <si>
    <t>UDI - LE TEIL D'ARDECHE VILLE - 007000985</t>
  </si>
  <si>
    <t>LE TEIL</t>
  </si>
  <si>
    <t>STATION DE LAVEZON</t>
  </si>
  <si>
    <t>08/03/2023 ©</t>
  </si>
  <si>
    <t>STATION DE TRAITEMENT</t>
  </si>
  <si>
    <t xml:space="preserve">UDI - MEYSSE ROCHEMAURE - 007001339 </t>
  </si>
  <si>
    <t>MESSE - ROCHEMAURE</t>
  </si>
  <si>
    <r>
      <t xml:space="preserve">ARCHE AGGLO
</t>
    </r>
    <r>
      <rPr>
        <sz val="11"/>
        <color theme="3"/>
        <rFont val="Calibri"/>
        <family val="2"/>
        <scheme val="minor"/>
      </rPr>
      <t>(SAUR)</t>
    </r>
  </si>
  <si>
    <r>
      <t xml:space="preserve">AYGUO - syndicat de Crussol, du pays de Vernoux et Eyrieux
</t>
    </r>
    <r>
      <rPr>
        <sz val="11"/>
        <color theme="3"/>
        <rFont val="Calibri"/>
        <family val="2"/>
        <scheme val="minor"/>
      </rPr>
      <t>(VEOLIA)</t>
    </r>
  </si>
  <si>
    <r>
      <t xml:space="preserve">CC DRAGA - Com. Com. DU RHONE AUX GORGES DE L'ARDECHE
</t>
    </r>
    <r>
      <rPr>
        <sz val="11"/>
        <color theme="3"/>
        <rFont val="Calibri"/>
        <family val="2"/>
        <scheme val="minor"/>
      </rPr>
      <t>(VEOLIA)</t>
    </r>
  </si>
  <si>
    <r>
      <t xml:space="preserve">SYNDICAT MIXTE RHONE SUD
</t>
    </r>
    <r>
      <rPr>
        <sz val="11"/>
        <color theme="3"/>
        <rFont val="Calibri"/>
        <family val="2"/>
        <scheme val="minor"/>
      </rPr>
      <t>(SUEZ)</t>
    </r>
  </si>
  <si>
    <t>UDI - ST SAUVEUR DE MONTAGUT VILLAGE - 007001138</t>
  </si>
  <si>
    <r>
      <t xml:space="preserve">UDI - SCPV ST MICHEL ISSANTOU - 007000887
</t>
    </r>
    <r>
      <rPr>
        <sz val="10"/>
        <color theme="4" tint="-0.249977111117893"/>
        <rFont val="Calibri"/>
        <family val="2"/>
        <scheme val="minor"/>
      </rPr>
      <t>AYGUO</t>
    </r>
  </si>
  <si>
    <t>Pas de population permanente</t>
  </si>
  <si>
    <t>SAINT-MICHEL-DE-CHABRILLANOUX (p)</t>
  </si>
  <si>
    <t>Puits LES RIBIERES sur la commune de DONZERES</t>
  </si>
  <si>
    <t>STATION DE TRAITEMENT RIBIERES</t>
  </si>
  <si>
    <t>22/09/2022 ©</t>
  </si>
  <si>
    <t>23/12/2022 ©</t>
  </si>
  <si>
    <t>UDI - DONZERE - 026000832</t>
  </si>
  <si>
    <t>DONZERES</t>
  </si>
  <si>
    <t>Entreprise agro-alimentaire</t>
  </si>
  <si>
    <t>Syndicat des eaux de la VEAUNE</t>
  </si>
  <si>
    <t>Puits PONSAS sur la commune de PONSAS</t>
  </si>
  <si>
    <t>STATION DE TRAITEMENT PONSAS</t>
  </si>
  <si>
    <t>26/09/2022 ©</t>
  </si>
  <si>
    <t>16/12/2022 ©</t>
  </si>
  <si>
    <t>UDI - PONSAS - 026001039</t>
  </si>
  <si>
    <r>
      <t xml:space="preserve">COMMUNE DE DONZERES
</t>
    </r>
    <r>
      <rPr>
        <sz val="11"/>
        <color theme="3"/>
        <rFont val="Calibri"/>
        <family val="2"/>
        <scheme val="minor"/>
      </rPr>
      <t>(VEOLIA)</t>
    </r>
  </si>
  <si>
    <r>
      <t xml:space="preserve">COMMUNE DE MONTELIMAR
</t>
    </r>
    <r>
      <rPr>
        <sz val="11"/>
        <color theme="3"/>
        <rFont val="Calibri"/>
        <family val="2"/>
        <scheme val="minor"/>
      </rPr>
      <t>(SAUR)</t>
    </r>
  </si>
  <si>
    <t>Puits DAME NORD et DAME SUD sur la commune de MONTELIMAR</t>
  </si>
  <si>
    <t>STATION DE TRAITEMENT DE LA DAME</t>
  </si>
  <si>
    <t>28/09/2022 ©</t>
  </si>
  <si>
    <t>08/12/2022 ©</t>
  </si>
  <si>
    <t xml:space="preserve">UDI - MONTELIMAR CATALINS - 026000964 </t>
  </si>
  <si>
    <r>
      <t xml:space="preserve">UDI - ANCONE - 026000675
</t>
    </r>
    <r>
      <rPr>
        <sz val="10"/>
        <color theme="4" tint="-0.249977111117893"/>
        <rFont val="Calibri"/>
        <family val="2"/>
        <scheme val="minor"/>
      </rPr>
      <t>COMMUNE D'ANCONE</t>
    </r>
  </si>
  <si>
    <t>UDI - MONTELIMAR GERY - 026000966</t>
  </si>
  <si>
    <t>ALLAN (p) - CHATEAUNEUF-DU-RHONE (p) - MONTELIMAR (p)</t>
  </si>
  <si>
    <t>ANCONE</t>
  </si>
  <si>
    <t>MONTELIMAR (p)</t>
  </si>
  <si>
    <t>STATION DE TRAITEMENT DE L'AIRE DE PIERRELATTE</t>
  </si>
  <si>
    <t>Forage de l'AIRE DE PIERRELATTE sur la commune de LA-GARDE-ADHEMAR</t>
  </si>
  <si>
    <t>27/09/2022 ©</t>
  </si>
  <si>
    <t>21/12/2022 ©</t>
  </si>
  <si>
    <t>UDI - PIERRELATTE AIRE DE SERVICE SASF - 026001014</t>
  </si>
  <si>
    <t>Aire de service d'Autoroute</t>
  </si>
  <si>
    <r>
      <t xml:space="preserve">SIE VALLOIRE GALAURE
</t>
    </r>
    <r>
      <rPr>
        <sz val="11"/>
        <color theme="3"/>
        <rFont val="Calibri"/>
        <family val="2"/>
        <scheme val="minor"/>
      </rPr>
      <t>(VEOLIA)</t>
    </r>
  </si>
  <si>
    <t>Puits ILE RECENT ALLUVIONS sur la commune de MANTHES</t>
  </si>
  <si>
    <t>STATION DE TRAITEMENT DE MORAS</t>
  </si>
  <si>
    <t>UDI - S VALLOIRE MANTHES - 026001310</t>
  </si>
  <si>
    <t>ANNEYRON - BEAUSEMBLANT (p) - CHATEAUNEUF-DE-GALAURE (p) - FAY-LE-CLOS - LAVEYRON (p) - LENS-LESTANG - MANTHES - MORAS-EN-VALLOIRE - SAINT-JEAN-DE-GALAURE (p) - SAINT-MARTIN-D'AOUT (p) - SAINT-RAMBERT-D'ALBON (p) - SAINT-SORLIN-EN-VALLOIRE</t>
  </si>
  <si>
    <t>Puits de COMBEAUX sur la commune de BOURG-LES-VALENCE</t>
  </si>
  <si>
    <t>STATION DE TRAITEMENT DE COMBEAUX</t>
  </si>
  <si>
    <t>12/09/2022 ©</t>
  </si>
  <si>
    <t>09/12/2022 ©</t>
  </si>
  <si>
    <t>UDI - BOURG LES VALENCE GENERAL - 026000738</t>
  </si>
  <si>
    <r>
      <t xml:space="preserve">SYPENOI - SI DE PRODUCTION DES EAUX DU NORD-OUEST ISÈRE
</t>
    </r>
    <r>
      <rPr>
        <sz val="11"/>
        <color theme="3"/>
        <rFont val="Calibri"/>
        <family val="2"/>
        <scheme val="minor"/>
      </rPr>
      <t>(SUEZ)</t>
    </r>
  </si>
  <si>
    <t>Com. Com. VALS DU DAUPHINE</t>
  </si>
  <si>
    <t>TRAITEMENT MADELEINE</t>
  </si>
  <si>
    <t>UDI - CESSIEU RESEAU - 038000215</t>
  </si>
  <si>
    <r>
      <t xml:space="preserve">SYPENOI - SI DE PRODUCTION DES EAUX DU NORD-OUEST ISÈRE
</t>
    </r>
    <r>
      <rPr>
        <sz val="11"/>
        <color theme="3"/>
        <rFont val="Calibri"/>
        <family val="2"/>
        <scheme val="minor"/>
      </rPr>
      <t>(VEOLIA)</t>
    </r>
  </si>
  <si>
    <r>
      <t xml:space="preserve">UDI - ANTHON RESEAU - 038000916
</t>
    </r>
    <r>
      <rPr>
        <sz val="10"/>
        <color theme="4" tint="-0.249977111117893"/>
        <rFont val="Calibri"/>
        <family val="2"/>
        <scheme val="minor"/>
      </rPr>
      <t>COMMUNE D'ANTHON</t>
    </r>
  </si>
  <si>
    <r>
      <t xml:space="preserve">UDI - CHARVIEU RESEAU - 038000350 
</t>
    </r>
    <r>
      <rPr>
        <sz val="10"/>
        <color theme="4" tint="-0.249977111117893"/>
        <rFont val="Calibri"/>
        <family val="2"/>
        <scheme val="minor"/>
      </rPr>
      <t>COMMUNE DE CHARVIEU-CHAVAGNEUX</t>
    </r>
  </si>
  <si>
    <r>
      <t xml:space="preserve">UDI - SATOLAS RESEAU - 038001030
</t>
    </r>
    <r>
      <rPr>
        <sz val="10"/>
        <color theme="4" tint="-0.249977111117893"/>
        <rFont val="Calibri"/>
        <family val="2"/>
        <scheme val="minor"/>
      </rPr>
      <t>C.A. PORTE DE L'ISERE</t>
    </r>
  </si>
  <si>
    <r>
      <t xml:space="preserve">UDI - JANNEYRIAS RESEAU - 038000918
</t>
    </r>
    <r>
      <rPr>
        <sz val="10"/>
        <color theme="4" tint="-0.249977111117893"/>
        <rFont val="Calibri"/>
        <family val="2"/>
        <scheme val="minor"/>
      </rPr>
      <t>COMMUNE DE JANNEYRIAS</t>
    </r>
  </si>
  <si>
    <r>
      <t xml:space="preserve">UDI - VILLETTE D'ANTHON RESEAU - 038000920
</t>
    </r>
    <r>
      <rPr>
        <sz val="10"/>
        <color theme="4" tint="-0.249977111117893"/>
        <rFont val="Calibri"/>
        <family val="2"/>
        <scheme val="minor"/>
      </rPr>
      <t>COMMUNE DE VILLETTE-D'ANTHON</t>
    </r>
  </si>
  <si>
    <t>CHARVIEU-CHAVAGNIEU</t>
  </si>
  <si>
    <t>SATOLAS-ET-BONCE</t>
  </si>
  <si>
    <t>VILLETTE-D'ANTHON</t>
  </si>
  <si>
    <t>TRAITEMENT YOPLAIT</t>
  </si>
  <si>
    <t>UDI - USINE CANDIA YOPLAIT - 038002558</t>
  </si>
  <si>
    <t>LENTIOL</t>
  </si>
  <si>
    <t>STATION DE JASSOUX</t>
  </si>
  <si>
    <t>UDI - SI RHONE PILAT PUITS - 042000728</t>
  </si>
  <si>
    <t>SAINT-MICHEL-SUR-RHONE (p) - VERIN</t>
  </si>
  <si>
    <t>UDI - SI R.B.MALLEVAL PUITS - 042000745</t>
  </si>
  <si>
    <t>UDI - CHAVANAY SI ROISEY B. MALLEVAL - 042000735</t>
  </si>
  <si>
    <t>CHAVANAY (p)</t>
  </si>
  <si>
    <t>UDI - SI ROISEY B.MALLEVAL MATRICON - 042000747</t>
  </si>
  <si>
    <t>UDI - SI FONTAINE ORONGE MELANGE - 042000282</t>
  </si>
  <si>
    <t>LUPE - MACLAS</t>
  </si>
  <si>
    <t>Champ captant GRANDE BORDIERE sur la commune d'AMBERIEUX, PRE AUX ILES sur la commune de QUINCIEUX et puits LE DIVIN sur la commune de ANSE</t>
  </si>
  <si>
    <t>STATION DU JONCHAY</t>
  </si>
  <si>
    <r>
      <t xml:space="preserve">SYNDICAT MIXTE SAONE TURDINE
</t>
    </r>
    <r>
      <rPr>
        <sz val="11"/>
        <color theme="3"/>
        <rFont val="Calibri"/>
        <family val="2"/>
        <scheme val="minor"/>
      </rPr>
      <t>(SUEZ)</t>
    </r>
  </si>
  <si>
    <r>
      <rPr>
        <b/>
        <sz val="11"/>
        <color theme="4" tint="-0.249977111117893"/>
        <rFont val="Calibri"/>
        <family val="2"/>
        <scheme val="minor"/>
      </rPr>
      <t>UDI - JOUX BOURG - 069000187</t>
    </r>
    <r>
      <rPr>
        <sz val="11"/>
        <color theme="4" tint="-0.249977111117893"/>
        <rFont val="Calibri"/>
        <family val="2"/>
        <scheme val="minor"/>
      </rPr>
      <t xml:space="preserve">
</t>
    </r>
    <r>
      <rPr>
        <sz val="10"/>
        <color theme="4" tint="-0.249977111117893"/>
        <rFont val="Calibri"/>
        <family val="2"/>
        <scheme val="minor"/>
      </rPr>
      <t>S.I.E. REGION DE TARARE</t>
    </r>
  </si>
  <si>
    <r>
      <t xml:space="preserve">UDI - THEIZE-LA CALE - 069000191
</t>
    </r>
    <r>
      <rPr>
        <sz val="10"/>
        <color theme="4" tint="-0.249977111117893"/>
        <rFont val="Calibri"/>
        <family val="2"/>
        <scheme val="minor"/>
      </rPr>
      <t>SIE DU VAL D'OINGT</t>
    </r>
  </si>
  <si>
    <t>FRONTENAS - THEZE (p)</t>
  </si>
  <si>
    <t>Station de la Traille ou en UDI</t>
  </si>
  <si>
    <t>STATION DE LA BACHASSE ET UDI</t>
  </si>
  <si>
    <r>
      <t xml:space="preserve">VIENNE CONDRIEU AGGLOMERATION
</t>
    </r>
    <r>
      <rPr>
        <sz val="11"/>
        <color theme="3"/>
        <rFont val="Calibri"/>
        <family val="2"/>
        <scheme val="minor"/>
      </rPr>
      <t>(SUEZ)</t>
    </r>
  </si>
  <si>
    <t>UDI - CONDRIEU-BOURG - 069000030</t>
  </si>
  <si>
    <t>CONDRIEU (p)</t>
  </si>
  <si>
    <t>STATION BEAUREGARD</t>
  </si>
  <si>
    <r>
      <t xml:space="preserve">C.A. VILLEFRANCHE
</t>
    </r>
    <r>
      <rPr>
        <sz val="11"/>
        <color theme="3"/>
        <rFont val="Calibri"/>
        <family val="2"/>
        <scheme val="minor"/>
      </rPr>
      <t>(VEOLIA)</t>
    </r>
  </si>
  <si>
    <t>UDI - COMMUNAUTE D'AGGLO VILLEFRANCHE - 069000003</t>
  </si>
  <si>
    <r>
      <t xml:space="preserve">UDI - PORTE DES PIERRES DORÉES - 069003985
</t>
    </r>
    <r>
      <rPr>
        <sz val="10"/>
        <color theme="4" tint="-0.249977111117893"/>
        <rFont val="Calibri"/>
        <family val="2"/>
        <scheme val="minor"/>
      </rPr>
      <t>SIE DU VAL D'OINGT (SUEZ)</t>
    </r>
  </si>
  <si>
    <r>
      <t xml:space="preserve">UDI - ANSE-BOURDELAN - 069000192
</t>
    </r>
    <r>
      <rPr>
        <sz val="10"/>
        <color theme="4" tint="-0.249977111117893"/>
        <rFont val="Calibri"/>
        <family val="2"/>
        <scheme val="minor"/>
      </rPr>
      <t>S.I.E. ANSE ET REGION (SUEZ)</t>
    </r>
  </si>
  <si>
    <t>ARNAS (p) - COGNY -  DENICE - GLEIZE - LACENAS - LIMAS - RIVOLET (p) - VILLEFRANCHE-SUR-SAONE - VILLE-SUR-JARNIOUX</t>
  </si>
  <si>
    <t>PORTE-DES-PIERRES-DOREES</t>
  </si>
  <si>
    <t>ANSE (p)</t>
  </si>
  <si>
    <t>BEAUREGARD- FAREINS - FRANS - JASSANS-RIOTTIER</t>
  </si>
  <si>
    <t>Station de Ternay ou en UDI</t>
  </si>
  <si>
    <t>RESERVOIR SAINT MAURICE</t>
  </si>
  <si>
    <t>UDI - LA CHAPELLE SAINT MAURICE - 074000038</t>
  </si>
  <si>
    <t>LA-CHAPELLE-SAINT-MAURICE</t>
  </si>
  <si>
    <t>RESERVOIR DES MAILLETTES</t>
  </si>
  <si>
    <r>
      <t xml:space="preserve">MAIRIE DE SEYSSEL
</t>
    </r>
    <r>
      <rPr>
        <sz val="11"/>
        <color theme="3"/>
        <rFont val="Calibri"/>
        <family val="2"/>
        <scheme val="minor"/>
      </rPr>
      <t>(AQUALTER)</t>
    </r>
  </si>
  <si>
    <t xml:space="preserve">UDI - CHEF-LIEU DE SEYSSEL - 074001352 </t>
  </si>
  <si>
    <t>UDI - LE CRET - 074001351</t>
  </si>
  <si>
    <t>SEYSSEL (p)</t>
  </si>
  <si>
    <t>STATION UV DE LA GAGERE (RESERVOIR DE TOUVIERE)</t>
  </si>
  <si>
    <t>Captage LES GRANGES D'HERY sur la commune de HERY-SUR-ALBY et Forage CHEZ GRILLET sur la commune de CHAVANOD</t>
  </si>
  <si>
    <t xml:space="preserve">UDI - ALBY LA GAGERE- 074000451 </t>
  </si>
  <si>
    <t>ALBY-SUR-CHERAN (p)</t>
  </si>
  <si>
    <t>STATION UV DE QUINTAL</t>
  </si>
  <si>
    <t>UDI - QUINTAL-RESEAU COMMUNAL - 074001172</t>
  </si>
  <si>
    <t>RESERVOIR DE VILLAZ</t>
  </si>
  <si>
    <t xml:space="preserve">UDI - VILLAZ PRINCIPAL - NAVES - 074001740 </t>
  </si>
  <si>
    <t>NAVES-PARMELAN - VILLAZ (p)</t>
  </si>
  <si>
    <t>STATION UV DE LA BECHARDE</t>
  </si>
  <si>
    <t xml:space="preserve">UDI - SAINT FELIX- BECHARDE - 074000425 </t>
  </si>
  <si>
    <t>SAINT-FELIX (p)</t>
  </si>
  <si>
    <t>STATION UV DE CHAMOSSAT</t>
  </si>
  <si>
    <t>UDI - SAINT FELIX-CHAMOSSAT - 074000422</t>
  </si>
  <si>
    <t>STATION CHLORE DE DOLLAY</t>
  </si>
  <si>
    <t>UDI - FILLIERE - DOLLAY - 074002844</t>
  </si>
  <si>
    <r>
      <t xml:space="preserve">UDI - VILLY LE PELLOUX GENERALE - 074001833
</t>
    </r>
    <r>
      <rPr>
        <sz val="10"/>
        <color theme="4" tint="-0.249977111117893"/>
        <rFont val="Calibri"/>
        <family val="2"/>
        <scheme val="minor"/>
      </rPr>
      <t>Com. Com. DU PAYS DE CRUSEILLES</t>
    </r>
  </si>
  <si>
    <t>CHARVONNEX - FILLIERE (p) - GROISY (p)</t>
  </si>
  <si>
    <t>VILLY-LE-PELLOUX</t>
  </si>
  <si>
    <t>STATION RIOZ BUISSON</t>
  </si>
  <si>
    <t>UDI - SEYNOD RESEAU HAUT-SERVICE - 074000198</t>
  </si>
  <si>
    <t>ANNECY (p)</t>
  </si>
  <si>
    <t>07/12/2022 ©</t>
  </si>
  <si>
    <t>15/12/2022 ©</t>
  </si>
  <si>
    <t>07/06/2023 ©</t>
  </si>
  <si>
    <t>14/06/2023 ©</t>
  </si>
  <si>
    <t>09/05/2023 ©</t>
  </si>
  <si>
    <r>
      <t xml:space="preserve">COMMUNE DE SEYSSEL
</t>
    </r>
    <r>
      <rPr>
        <sz val="11"/>
        <color theme="3"/>
        <rFont val="Calibri"/>
        <family val="2"/>
        <scheme val="minor"/>
      </rPr>
      <t>(AQUALTER)</t>
    </r>
  </si>
  <si>
    <t>18/04/2023 ©</t>
  </si>
  <si>
    <t>UDI - GENERALE DE CLUSES - 074000175 (1)</t>
  </si>
  <si>
    <r>
      <t xml:space="preserve">CAPCA - Communauté d'Agglomération Privas Centre Ardèche
</t>
    </r>
    <r>
      <rPr>
        <sz val="11"/>
        <color theme="3"/>
        <rFont val="Calibri"/>
        <family val="2"/>
        <scheme val="minor"/>
      </rPr>
      <t>(VEOLIA)</t>
    </r>
  </si>
  <si>
    <r>
      <t xml:space="preserve">SIE SUD VALENTINOIS
</t>
    </r>
    <r>
      <rPr>
        <sz val="11"/>
        <color theme="3"/>
        <rFont val="Calibri"/>
        <family val="2"/>
        <scheme val="minor"/>
      </rPr>
      <t>(VEOLIA)</t>
    </r>
  </si>
  <si>
    <t>STATIONS DE TROMPARENTS BAS SERVICE</t>
  </si>
  <si>
    <t>STATIONS DE TROMPARENTS MOYEN SERVICE</t>
  </si>
  <si>
    <t>AMBONIL - BEAUVALLON (p) - ETOILE-SUR-RHONE</t>
  </si>
  <si>
    <t>BEAUMONT-LES-VALENCE - MONTELEGER (p)</t>
  </si>
  <si>
    <r>
      <t xml:space="preserve">COMMUNE DE PIERRELATTE
</t>
    </r>
    <r>
      <rPr>
        <sz val="11"/>
        <color theme="3"/>
        <rFont val="Calibri"/>
        <family val="2"/>
        <scheme val="minor"/>
      </rPr>
      <t>(SUEZ)</t>
    </r>
  </si>
  <si>
    <t>STATION DE TRAITEMENT LES BONNES FILLES</t>
  </si>
  <si>
    <t>UDI - PIERRELATTE VILLE- 026001016</t>
  </si>
  <si>
    <t>16/09/2022 ©</t>
  </si>
  <si>
    <t>19/12/2022 ©</t>
  </si>
  <si>
    <r>
      <t xml:space="preserve">COMMUNE DE SAINT-PAUL-LES-TROIS-CHATEAUX
</t>
    </r>
    <r>
      <rPr>
        <sz val="11"/>
        <color theme="3"/>
        <rFont val="Calibri"/>
        <family val="2"/>
        <scheme val="minor"/>
      </rPr>
      <t>(SAUR)</t>
    </r>
  </si>
  <si>
    <t>STATION DE TRAITEMENT GONSARD</t>
  </si>
  <si>
    <t>UDI - ST PAUL TROIS CHATEAUX VILLE - 026001154</t>
  </si>
  <si>
    <t>Puits de Limony
sur la commune de LIMONY</t>
  </si>
  <si>
    <t>Puits des Terres Carrées
sur la commune de PEYRAUD</t>
  </si>
  <si>
    <t>Puits d’Arras
sur la commune d'ARRAS SUR RHONE</t>
  </si>
  <si>
    <t>Puits de VAROGNE
sur la commune de SAINT-JEAN-DE-MUZOLS</t>
  </si>
  <si>
    <t>FORAGE 1
sur la commune de CRUAS</t>
  </si>
  <si>
    <t>Puits les ILES BADETS
sur la commune de MAUVES</t>
  </si>
  <si>
    <t>Puits de L'OBSERVANCE
sur la commune de TOURNON-SUR-RHONE</t>
  </si>
  <si>
    <t>Puits de GUILHERAND
sur la commune de GUILHERAND-GRANGES</t>
  </si>
  <si>
    <t>Puits GRAND GARAY
sur la commune de SAINT-GEORGES-LES-BAINS</t>
  </si>
  <si>
    <t>Puits l'EVEQUE
sur la commune de BEAUCHASTEL</t>
  </si>
  <si>
    <t>Conforme</t>
  </si>
  <si>
    <t>Non conforme</t>
  </si>
  <si>
    <t>Station de Broise (suspendu)</t>
  </si>
  <si>
    <t>Puits GRANDE TRAVERSE 2 et 4
sur la commune de CORNAS</t>
  </si>
  <si>
    <t>Puits GRANDE TRAVERSE 1 et 3
sur la commune de CORNAS</t>
  </si>
  <si>
    <t>Puits ASA LES ILES
sur la commune de SOYONS</t>
  </si>
  <si>
    <t>Puits de l'ILE DE L'EYRIEUX
sur la commune de LA-VOULTE-SUR-RHONE</t>
  </si>
  <si>
    <t>Forage de l'ILE TEN-TE-BE
sur la commune de LA-VOULTE-SR-RHONE</t>
  </si>
  <si>
    <t>Puits du FRAOU
sur la commune de BOURG-SAINT-ANDEOL</t>
  </si>
  <si>
    <t>Forage de l'ILETTE
sur la commune de Saint Marcel d'Ardèche</t>
  </si>
  <si>
    <t>Forages de GERIGE
sur la commune de BOURG-SAINT-ANDEOL</t>
  </si>
  <si>
    <t>Puits des MARRONIERS
sur la commune de BOURG-SAINT-ANDEOL</t>
  </si>
  <si>
    <t>Forage BELIEURE
sur la commune de VIVIERS</t>
  </si>
  <si>
    <t>Puits SAINT NICOLAS
sur la commune de VIVIERS</t>
  </si>
  <si>
    <t>Puits LES EYGAS
sur la commune de GLUN</t>
  </si>
  <si>
    <t>Champ captant du POUZIN - Puits de PAYRE et SEIGNEUR
sur la commune de LE POUZIN</t>
  </si>
  <si>
    <t>Puits de GRIMOLLES
sur la commune de ROCHEMAURE</t>
  </si>
  <si>
    <t>Puits de FOURNIER
sur la commune de MESSE</t>
  </si>
  <si>
    <t>Prise d'eau de CHABRIANGE
sur la commune de SAINT-SAUVEUR-DE-MONTAGUT</t>
  </si>
  <si>
    <t>Prise d'eau de FONTUGNE
sur la commune de SAINT-SAUVEUR-DE-MONTAGUT</t>
  </si>
  <si>
    <t>Puits GRANDE TRAVERSE
sur la commune de CORNAS</t>
  </si>
  <si>
    <t>Puits de Mauboule
sur la commune de VALENCE</t>
  </si>
  <si>
    <t>Puits de COMBEAUX
sur la commune de BOURG-LES-VALENCE</t>
  </si>
  <si>
    <t>Puits LES RIBIERES
sur la commune de DONZERES</t>
  </si>
  <si>
    <t>Puits PONSAS
sur la commune de PONSAS</t>
  </si>
  <si>
    <t>Puits DAME NORD et DAME SUD
sur la commune de MONTELIMAR</t>
  </si>
  <si>
    <t>Forage de l'AIRE DE PIERRELATTE
sur la commune de LA-GARDE-ADHEMAR</t>
  </si>
  <si>
    <t>Puits ILE RECENT ALLUVIONS
sur la commune de MANTHES</t>
  </si>
  <si>
    <t>Puits de TROMPARENTS
sur la commune de BEAUMONT-LES-VALENCE</t>
  </si>
  <si>
    <t>Puits de BONNEFILLE
sur la commune de LA-GARDE-ADHEMAR</t>
  </si>
  <si>
    <t>Puits GONSARD 2
sur la commune de SAINT-PAUL-TROIS-CHATEAUX</t>
  </si>
  <si>
    <t>Captage des OVES
sur la commune de PEAGE DE ROUSSILLON</t>
  </si>
  <si>
    <t>Puits des Iles (2-3-4-5)
sur la commune de PEAGE DE ROUSSILLON</t>
  </si>
  <si>
    <t>Forages F2-F4-F5-F6
sur la commune d'ANTHON</t>
  </si>
  <si>
    <t>Puits ANTHON
sur la commune d'ANTHON</t>
  </si>
  <si>
    <t>Forages de CESSIEU
sur la commune de CESSIEU</t>
  </si>
  <si>
    <t>Puits 1-2-3-5 YOPLAIT
sur la commune de VIENNE</t>
  </si>
  <si>
    <t>Puits CHARRETON
sur la commune de SAINT PIERRE DE BŒUF</t>
  </si>
  <si>
    <t>Puits JASSOUX 1 et 2
sur la commune de SAINT-MICHEL-SUR-RHONE</t>
  </si>
  <si>
    <t>Puits ROCHE DE L'ILE et PETITE GORGE
sur la commune de CHAVANAY</t>
  </si>
  <si>
    <t>Puits CHAMPACALOT
sur la commune de SAINT-PIERRE-DE-BŒUF</t>
  </si>
  <si>
    <t>Puits de Ternay
sur la commune de TERNAY</t>
  </si>
  <si>
    <t>Champ captant des CHARMES et FORAGE F2 GARON
sur la commune de MONTAGNY</t>
  </si>
  <si>
    <t>Puits Les Felins
sur la commune de VOURLES</t>
  </si>
  <si>
    <t>Puits Ile grand gravier
ur la commune de GRIGNY</t>
  </si>
  <si>
    <t>Puits de BEAUREGARD
sur la commune de VILLEFRANCHE-SUR-SAONE</t>
  </si>
  <si>
    <t>Puits FERME PITIOT
sur la commune de CORBAS</t>
  </si>
  <si>
    <t>Puits Saint Exupery 1-2-3
sur la commune de GENAS</t>
  </si>
  <si>
    <t>Puits de la Traille Nord et Sud
sur la commune d'AMPUIS</t>
  </si>
  <si>
    <t>Puits de LA BACHASSE
sur la commune de CONDRIEU</t>
  </si>
  <si>
    <t>Captage de Rumilly Broise (suspendu)
sur la commune de RUMILLY</t>
  </si>
  <si>
    <t>Captages de Rumilly Madrid (suspendu)
sur la commune de RUMILLY</t>
  </si>
  <si>
    <t>Captages CHAPELLE SAINT MAURICE
sur la commune de LA-CHAPELLE-SAINT-MAURICE</t>
  </si>
  <si>
    <t>Puits Ile grand gravier
sur la commune de GRIGNY</t>
  </si>
  <si>
    <t>Puits FERME PITIOT
sur  la commune de CORBAS</t>
  </si>
  <si>
    <t>Puits de la Traille Nord et Sud
sur la commune d'AMPUIS et station de la TRAILLE</t>
  </si>
  <si>
    <t>Captage SOUS LE BOIS
sur la commune de QUINTAL</t>
  </si>
  <si>
    <t>Forage d'ONNEX
sur la commune de VILLAZ</t>
  </si>
  <si>
    <t>Captages de la BECHARDE
sur la commune de SAINT-FELIX</t>
  </si>
  <si>
    <t>Captages de CHAMOSSAT
sur la commune de SAINT-FELIX</t>
  </si>
  <si>
    <t>Puits de DOLLAY
sur la commune de GROISY</t>
  </si>
  <si>
    <t>Captage des TROIS FONTAINES
sur la commune de ANNECY</t>
  </si>
  <si>
    <t>Forage du FIER
sur la commune de SEYSSEL</t>
  </si>
  <si>
    <t>Puits de PRESSY
sur la commune de CLUSES</t>
  </si>
  <si>
    <t>Puits de JUMEL
sur la commune de CLUSES</t>
  </si>
  <si>
    <t>UDI - SIOP MOYEN SERVICE - 007001390</t>
  </si>
  <si>
    <t>BAIX - CRUAS - FLAVIAC - LE POUZIN - ROMPON - SAINT-JULIEN-EN-SAINT-ALBAN</t>
  </si>
  <si>
    <t xml:space="preserve">ALISSAS - CHOMERAC - ST BAUZILE - ST LAGER BRESSAC - ST SYMPHORIEN SOUS CHOMERAC - ST VINCENT DE BARRES </t>
  </si>
  <si>
    <t>conforme</t>
  </si>
  <si>
    <t>GLUN - Syndicat des eaux de la VEAUNE</t>
  </si>
  <si>
    <t>Réservoir des Ayencins</t>
  </si>
  <si>
    <t>Information de la PRPDE le 23/03/2023
Maintien suivi</t>
  </si>
  <si>
    <t>STATIONS DE TROMPARENTS HAUT SERVICE</t>
  </si>
  <si>
    <r>
      <rPr>
        <b/>
        <sz val="11"/>
        <color theme="4" tint="-0.249977111117893"/>
        <rFont val="Calibri"/>
        <family val="2"/>
        <scheme val="minor"/>
      </rPr>
      <t>UDI - SYND ANN. SERR. UDI LIMONY LACOUR - 007001453 (ARDECHE)</t>
    </r>
    <r>
      <rPr>
        <sz val="11"/>
        <color theme="4" tint="-0.249977111117893"/>
        <rFont val="Calibri"/>
        <family val="2"/>
        <scheme val="minor"/>
      </rPr>
      <t xml:space="preserve">
</t>
    </r>
    <r>
      <rPr>
        <sz val="10"/>
        <color theme="4" tint="-0.249977111117893"/>
        <rFont val="Calibri"/>
        <family val="2"/>
        <scheme val="minor"/>
      </rPr>
      <t>SIAEP DES CANTONS ANNONAY,SERRIERES
(SAUR)</t>
    </r>
  </si>
  <si>
    <t>BEAUMONT-LES-VALENCE (p) - BEAUVALLON (p) - MONTELEGER (p) - MONTMEYRAN - MONTOISON - UPIE (p)</t>
  </si>
  <si>
    <t>ALIX -  ANSE (p) - BELMONT-D'AZERGUES - BULLY - CHARNAY - CHASSELAY - CHATILLON - CHAZAY-D'AZERGUES - CHERES (LES) - CIVRIEUX-D'AZERGUES - DOMMARTIN - EVEUX - FLEURIEUX-SUR-L'ARBRESLE - LACHASSAGNE - LENTILLY - LOZANNE - MARCILLY-D'AZERGUES -  MARCY -  MORANCE -  POMMIERS - SAINT-GERMAIN-NUELLES - SAINT-JEAN-DES-VIGNES</t>
  </si>
  <si>
    <r>
      <t xml:space="preserve">UDI - ANSE ET REGION PRINCIPALE - 069000173
</t>
    </r>
    <r>
      <rPr>
        <sz val="10"/>
        <color theme="4" tint="-0.249977111117893"/>
        <rFont val="Calibri"/>
        <family val="2"/>
        <scheme val="minor"/>
      </rPr>
      <t>S.I.E. ANSE ET REGION (SAUR)</t>
    </r>
  </si>
  <si>
    <r>
      <t xml:space="preserve">UDI - VAL D'AZERGUES - 069000170
</t>
    </r>
    <r>
      <rPr>
        <sz val="10"/>
        <color theme="4" tint="-0.249977111117893"/>
        <rFont val="Calibri"/>
        <family val="2"/>
        <scheme val="minor"/>
      </rPr>
      <t>S.I.E. VAL D'AZERGUES</t>
    </r>
  </si>
  <si>
    <t>AMBERIEUX - ANSE - LANCENAY</t>
  </si>
  <si>
    <r>
      <t xml:space="preserve">UDI - METROPOLE LYON VAL D'AZERGUES - 069003288
</t>
    </r>
    <r>
      <rPr>
        <sz val="10"/>
        <color theme="4" tint="-0.249977111117893"/>
        <rFont val="Calibri"/>
        <family val="2"/>
        <scheme val="minor"/>
      </rPr>
      <t>EAU PUBLIQUE DU GRAND LYON (S.I.E. VAL D'AZERGUES)</t>
    </r>
  </si>
  <si>
    <t>LISSIEU - QUINCIEUX - LA-TOUR-DE-SALVAGNY</t>
  </si>
  <si>
    <r>
      <rPr>
        <b/>
        <sz val="11"/>
        <color theme="4" tint="-0.249977111117893"/>
        <rFont val="Calibri"/>
        <family val="2"/>
        <scheme val="minor"/>
      </rPr>
      <t>UDI - L'ARBRESLE - 069000174</t>
    </r>
    <r>
      <rPr>
        <sz val="11"/>
        <color theme="4" tint="-0.249977111117893"/>
        <rFont val="Calibri"/>
        <family val="2"/>
        <scheme val="minor"/>
      </rPr>
      <t xml:space="preserve">
</t>
    </r>
    <r>
      <rPr>
        <sz val="10"/>
        <color theme="4" tint="-0.249977111117893"/>
        <rFont val="Calibri"/>
        <family val="2"/>
        <scheme val="minor"/>
      </rPr>
      <t>COMMUNE DE L'ARBRESLE</t>
    </r>
  </si>
  <si>
    <t>L'ARBRESLE</t>
  </si>
  <si>
    <r>
      <t xml:space="preserve">UDI - CANTON DU BOIS D'OINGT PRINCIP - 069000183
</t>
    </r>
    <r>
      <rPr>
        <sz val="10"/>
        <color theme="4" tint="-0.249977111117893"/>
        <rFont val="Calibri"/>
        <family val="2"/>
        <scheme val="minor"/>
      </rPr>
      <t>SIE DU VAL D'OINGT (SUEZ)</t>
    </r>
  </si>
  <si>
    <t>BAGNOLS - LETRA - MOIRE - PORTE DES PIERRES DOREES (p) - SAINTE-PAULE - SAINT-VERAND - TERNAND - THEIZE (p) - VAL D'OINGT</t>
  </si>
  <si>
    <t>ANCY (p) - BREUIL (LE) - DIEME - LEGNY - SAINT-CLEMENT-SUR-VALSONNE  - SAINT-FORGEUX - SAINT-MARCEL-L'ECLAIRE - SAINT-ROMAIN-DE-POPEY - SARCEY - SAVIGNY - VALSONNE - VINDRY-SUR-TURDINE</t>
  </si>
  <si>
    <r>
      <t xml:space="preserve">UDI - SAIN BEL - 069000419
</t>
    </r>
    <r>
      <rPr>
        <sz val="10"/>
        <color theme="4" tint="-0.249977111117893"/>
        <rFont val="Calibri"/>
        <family val="2"/>
        <scheme val="minor"/>
      </rPr>
      <t>S.I.E. BREVENNE (SUEZ)</t>
    </r>
  </si>
  <si>
    <t>BESSENAY (p) - SAINT-BEL - SAVIGNY (p)</t>
  </si>
  <si>
    <r>
      <t xml:space="preserve">UDI - HAUTE VALLÉE D'AZERGUES - 069000209
</t>
    </r>
    <r>
      <rPr>
        <sz val="10"/>
        <color theme="4" tint="-0.249977111117893"/>
        <rFont val="Calibri"/>
        <family val="2"/>
        <scheme val="minor"/>
      </rPr>
      <t>S.I.E. HAUTE VALLEE D'AZERGUES (SUEZ)</t>
    </r>
  </si>
  <si>
    <t>CHAMBOST-ALLIERES - CHAMELET - CLAVEISOLLES - GRANDRIS - LAMURE-SUR-AZERGUES - SAINT-NIZIER-D'AZERGUES</t>
  </si>
  <si>
    <r>
      <t xml:space="preserve">UDI - LE BREUIL ECARTS - 069000189
</t>
    </r>
    <r>
      <rPr>
        <sz val="10"/>
        <color theme="4" tint="-0.249977111117893"/>
        <rFont val="Calibri"/>
        <family val="2"/>
        <scheme val="minor"/>
      </rPr>
      <t>S.I.E. REGION DE TARARE (VEOLIA)</t>
    </r>
  </si>
  <si>
    <t>LE-BREUIL (p)</t>
  </si>
  <si>
    <r>
      <t xml:space="preserve">UDI - REGION DE TARARE PRINCIPALE - 069000186
</t>
    </r>
    <r>
      <rPr>
        <sz val="10"/>
        <color theme="4" tint="-0.249977111117893"/>
        <rFont val="Calibri"/>
        <family val="2"/>
        <scheme val="minor"/>
      </rPr>
      <t>S.I.E. REGION DE TARARE (VEOLIA)</t>
    </r>
  </si>
  <si>
    <r>
      <t xml:space="preserve">UDI - TARARE MAGNIN - 069000422
</t>
    </r>
    <r>
      <rPr>
        <sz val="10"/>
        <color theme="4" tint="-0.249977111117893"/>
        <rFont val="Calibri"/>
        <family val="2"/>
        <scheme val="minor"/>
      </rPr>
      <t>S.I.E. REGION DE TARARE (VEOLIA)</t>
    </r>
  </si>
  <si>
    <t>TARARE (p)</t>
  </si>
  <si>
    <t>Champs captants de CREPIEUX CHARMY sur la commune de VAULX-EN-VELIN</t>
  </si>
  <si>
    <t>UDI - CENTRE (METROPOLE LYON) - 069000069</t>
  </si>
  <si>
    <t>UDI - EST (METROPOLE LYON) - 069003595</t>
  </si>
  <si>
    <t>STATION CHATANAY</t>
  </si>
  <si>
    <t>BRUYERE STATION</t>
  </si>
  <si>
    <t>BEGUDE STATION</t>
  </si>
  <si>
    <t>UDI - SAINT-PRIEST (METROPOLE LYON) - 069000229</t>
  </si>
  <si>
    <t>Puits LES VERNES
 sur la commune de JONAGE</t>
  </si>
  <si>
    <t>Champs captants de CREPIEUX CHARMY
sur la commune de VAULX-EN-VELIN</t>
  </si>
  <si>
    <t>Puits LES VERNES
sur la commune de JONAGE</t>
  </si>
  <si>
    <t>Puits les 4 CHENES
sur la commune de SAINT-PRIEST</t>
  </si>
  <si>
    <t>BRON - CALUIRE-ET-CUIRE - CHAMPAGNE-AU-MONT-D'OR - CHARBONNIERES-LES-BAINS - CHARLY (p) - COLLONGES-AU-MONT-D'OR - CRAPONNE - DARDILLY - DECINES-CHARPIEU - ECULLY - FONTAINES-SUR-SAONE - FRANCHEVILLE - IRIGNY - LIMONEST - LYON - MULATIERE (LA) - OULLINS - PIERRE-BENITE - RILLIEUX-LA-PAPE - ROCHETAILLEE-SUR-SAONE - SAINT-CYR-AU-MONT-D'OR - SAINT-DIDIER-AU-MONT-D'OR - SAINTE-FOY-LES-LYON - SAINT-FONS - SAINT-GENIS-LAVAL - SAINT-GENIS-LES-OLLIERES - SATHONAY-CAMP -  SATHONAY-VILLAGE - TASSIN-LA-DEMI-LUNE - VAULX-EN-VELIN - VENISSIEUX - VERNAISON - VILLEURBANNE</t>
  </si>
  <si>
    <t>CHASSIEU - JONAGE - MEYZIEU</t>
  </si>
  <si>
    <t>Puits SOUS LA ROCHE
sur la commune de MIONS</t>
  </si>
  <si>
    <t>CORBAS - FEYZIN - MIONS - SAINT-PRIEST</t>
  </si>
  <si>
    <t>CHESSY</t>
  </si>
  <si>
    <r>
      <t xml:space="preserve">UDI - CHESSY - 069000437
</t>
    </r>
    <r>
      <rPr>
        <sz val="10"/>
        <color theme="4" tint="-0.249977111117893"/>
        <rFont val="Calibri"/>
        <family val="2"/>
        <scheme val="minor"/>
      </rPr>
      <t>COMMUNE DE CHESSY</t>
    </r>
  </si>
  <si>
    <t>Captage les Romanettes
sur la commune de CORBAS</t>
  </si>
  <si>
    <t>UDI - S SUD VAL TROMPARENTS BS - 026001302 (1)</t>
  </si>
  <si>
    <t>UDI - S SUD VAL TROMPARENTS MS - 026001303 (1)</t>
  </si>
  <si>
    <t>UDI - S SUD VAL LADEVEAUX - 026001304  (1)</t>
  </si>
  <si>
    <r>
      <t xml:space="preserve">UDI - LAMASTRE VILLE - 007001407
</t>
    </r>
    <r>
      <rPr>
        <sz val="10"/>
        <color theme="4" tint="-0.249977111117893"/>
        <rFont val="Calibri"/>
        <family val="2"/>
        <scheme val="minor"/>
      </rPr>
      <t>MAIRIE DE LAMASTRE</t>
    </r>
  </si>
  <si>
    <t>LAMASTRE (été seulement)</t>
  </si>
  <si>
    <r>
      <t xml:space="preserve">UDI - EMPURANY CHANAREILLES - 007001097
</t>
    </r>
    <r>
      <rPr>
        <sz val="10"/>
        <color theme="4" tint="-0.249977111117893"/>
        <rFont val="Calibri"/>
        <family val="2"/>
        <scheme val="minor"/>
      </rPr>
      <t xml:space="preserve">MAIRIE DE EMPURANY </t>
    </r>
  </si>
  <si>
    <t>UDI - SCPV VERNOUX VILLAGE - 007000884</t>
  </si>
  <si>
    <t>BOFFRES (p) - SILHAC - ST APOLINAIRE DE RIAS - ST JULIEN LE ROUX - ST MAURICE EN CHALENCON - ST MICHEL DE CHABRUILLANOUX - VERNOUX EN VIVARAIS</t>
  </si>
  <si>
    <t>UDI - SCPV ST SYLVESTRE LESTRAT- 007001358</t>
  </si>
  <si>
    <t>ST SYLVESTRE (p)</t>
  </si>
  <si>
    <t xml:space="preserve">ALBOUSSIERE - BOFFRES (p)  - CHAMPIS - CHATEAUBOURG - GILHAC-ET-BRUZAC - GLUN (p)  - PLATS - SAINT-GEORGES-LES-BAINS (p) - SAINT-JULIEN-LE-ROUX (p) - SAINT-ROMAIN-DE-LERPS  -SAINT-SYLVESTRE (p) -TOULAUD (p)
</t>
  </si>
  <si>
    <t>LE-CRESTET (été uniquement)</t>
  </si>
  <si>
    <r>
      <t xml:space="preserve">UDI - LAMASTRE MARIGUET - 007001410
</t>
    </r>
    <r>
      <rPr>
        <sz val="10"/>
        <color theme="4" tint="-0.249977111117893"/>
        <rFont val="Calibri"/>
        <family val="2"/>
        <scheme val="minor"/>
      </rPr>
      <t>MAIRIE DE LAMASTRE</t>
    </r>
  </si>
  <si>
    <t>LAMASTRE (P)</t>
  </si>
  <si>
    <r>
      <t xml:space="preserve">UDI - LAMASTRE MAISONEUVE - 007006072
</t>
    </r>
    <r>
      <rPr>
        <sz val="10"/>
        <color theme="4" tint="-0.249977111117893"/>
        <rFont val="Calibri"/>
        <family val="2"/>
        <scheme val="minor"/>
      </rPr>
      <t>MAIRIE DE LAMASTRE</t>
    </r>
  </si>
  <si>
    <r>
      <t xml:space="preserve">UDI - LAMASTRE VALOAN - 007001412
</t>
    </r>
    <r>
      <rPr>
        <sz val="10"/>
        <color theme="4" tint="-0.249977111117893"/>
        <rFont val="Calibri"/>
        <family val="2"/>
        <scheme val="minor"/>
      </rPr>
      <t>MAIRIE DE LAMASTRE</t>
    </r>
  </si>
  <si>
    <t>UDI - ST JEAN CHAMBRE VILLAGE - 007000496</t>
  </si>
  <si>
    <t>ST JEAN CHAMBRE (p)</t>
  </si>
  <si>
    <r>
      <t xml:space="preserve">UDI - DUNIERE LES PLAINES - 007000256
</t>
    </r>
    <r>
      <rPr>
        <sz val="10"/>
        <color theme="4" tint="-0.249977111117893"/>
        <rFont val="Calibri"/>
        <family val="2"/>
        <scheme val="minor"/>
      </rPr>
      <t>CAPCA AFFERMEE</t>
    </r>
  </si>
  <si>
    <t>DUNIERE SUR EYRIEUX (p)</t>
  </si>
  <si>
    <r>
      <t xml:space="preserve">UDI - DUNIERE LES RIALLES - 007000255
</t>
    </r>
    <r>
      <rPr>
        <sz val="10"/>
        <color theme="4" tint="-0.249977111117893"/>
        <rFont val="Calibri"/>
        <family val="2"/>
        <scheme val="minor"/>
      </rPr>
      <t>CAPCA AFFERMEE</t>
    </r>
  </si>
  <si>
    <r>
      <t xml:space="preserve">UDI - LE CRESTET VILLAGE - 007001396
</t>
    </r>
    <r>
      <rPr>
        <sz val="10"/>
        <color theme="4" tint="-0.249977111117893"/>
        <rFont val="Calibri"/>
        <family val="2"/>
        <scheme val="minor"/>
      </rPr>
      <t>MAIRIE DE LE CRESTET</t>
    </r>
  </si>
  <si>
    <r>
      <t xml:space="preserve">UDI - LE CRESTET GROUBON - 007002635
</t>
    </r>
    <r>
      <rPr>
        <sz val="10"/>
        <color theme="4" tint="-0.249977111117893"/>
        <rFont val="Calibri"/>
        <family val="2"/>
        <scheme val="minor"/>
      </rPr>
      <t>MAIRIE DE LE CRESTET</t>
    </r>
  </si>
  <si>
    <t>ROMPON (p)</t>
  </si>
  <si>
    <r>
      <t xml:space="preserve">UDI - SIOP ROMPON VIAUX - 007001391
</t>
    </r>
    <r>
      <rPr>
        <sz val="10"/>
        <color theme="4" tint="-0.249977111117893"/>
        <rFont val="Calibri"/>
        <family val="2"/>
        <scheme val="minor"/>
      </rPr>
      <t>SYDEO SYNDICALE</t>
    </r>
  </si>
  <si>
    <t>Captage de GRUYERE
sur la commune de VALLIERES SUR FIER</t>
  </si>
  <si>
    <t>Captage DUCRET (GAUDIN) sur la commune de SALES</t>
  </si>
  <si>
    <t>STATION TRAITEMENT DE VERLIOZ</t>
  </si>
  <si>
    <t xml:space="preserve">UDI - VALLIERES-CHEF-LIEU - 074001415 </t>
  </si>
  <si>
    <t>VALLIERES-SUR-FIER (p)</t>
  </si>
  <si>
    <t>information de la PRPDE le 16/11/2022
Maintien suivi</t>
  </si>
  <si>
    <t>information de la PRPDE le 24/08/2023
Maintien suivi</t>
  </si>
  <si>
    <t>information de la PRPDE le 14/06/2023
Maintien suivi</t>
  </si>
  <si>
    <t>UDI - CCDRAGA SUD ST MARCEL - 007004261
(alimenté par station de Fraou)</t>
  </si>
  <si>
    <t>UDI - CCDRAGA BSABIDON - 007002645 
(alimenté en mélange par station de Fraou 70% et station de Gerige 30%)</t>
  </si>
  <si>
    <t>non concerné</t>
  </si>
  <si>
    <t>STATION TRAITEMENT R.B.MALLEVAL
BACHE PETITE GORGE</t>
  </si>
  <si>
    <t>STATION SI FONTAINE
BACHE ORONGE</t>
  </si>
  <si>
    <t>STATION DE LA BACHASSE et UDI</t>
  </si>
  <si>
    <r>
      <t xml:space="preserve">UDI - LENTIOL VILLAGE - 038002349
</t>
    </r>
    <r>
      <rPr>
        <b/>
        <sz val="11"/>
        <color theme="3"/>
        <rFont val="Calibri"/>
        <family val="2"/>
        <scheme val="minor"/>
      </rPr>
      <t>ISERE</t>
    </r>
  </si>
  <si>
    <r>
      <t xml:space="preserve">UDI - JASSANS-RIOTTIER - 001000806
</t>
    </r>
    <r>
      <rPr>
        <sz val="10"/>
        <color theme="4" tint="-0.249977111117893"/>
        <rFont val="Calibri"/>
        <family val="2"/>
        <scheme val="minor"/>
      </rPr>
      <t xml:space="preserve">SIE DE JASSANS-RIOTTIER (VEOLIA)
</t>
    </r>
    <r>
      <rPr>
        <b/>
        <sz val="11"/>
        <color theme="3"/>
        <rFont val="Calibri"/>
        <family val="2"/>
        <scheme val="minor"/>
      </rPr>
      <t>AIN</t>
    </r>
  </si>
  <si>
    <r>
      <t xml:space="preserve">RESEAUX CONCERNES
UDI = Unité de DIstribution
</t>
    </r>
    <r>
      <rPr>
        <sz val="11"/>
        <color theme="0"/>
        <rFont val="Calibri"/>
        <family val="2"/>
        <scheme val="minor"/>
      </rPr>
      <t xml:space="preserve">(Maitre d'ouvrage et exploitant si différent de Captages / Production)
</t>
    </r>
    <r>
      <rPr>
        <sz val="11"/>
        <color theme="3"/>
        <rFont val="Calibri"/>
        <family val="2"/>
        <scheme val="minor"/>
      </rPr>
      <t>DEPARTEMENT si différent ressource</t>
    </r>
  </si>
  <si>
    <t>POPULATIONS potentiellement impactées</t>
  </si>
  <si>
    <t>Réservoir de MONTANET et UDI</t>
  </si>
  <si>
    <t>02/08/2022 ©</t>
  </si>
  <si>
    <t>29/11/2022 ©</t>
  </si>
  <si>
    <t>STATION DE GERBEY</t>
  </si>
  <si>
    <t>Puits de GERBEY
sur la commune de CHONAS-L'AMBALLAN</t>
  </si>
  <si>
    <t xml:space="preserve">UDI - REVENTIN CHONAS GERBEY - 038008546 </t>
  </si>
  <si>
    <r>
      <t xml:space="preserve">UDI - AUBERIVES - CHEYSSIEU -VILLE/S/ANJOU - CLONAS - ASSIEU - 038008547
</t>
    </r>
    <r>
      <rPr>
        <sz val="11"/>
        <color theme="4" tint="-0.249977111117893"/>
        <rFont val="Calibri"/>
        <family val="2"/>
        <scheme val="minor"/>
      </rPr>
      <t>Com. Com. EBER (SUEZ)</t>
    </r>
  </si>
  <si>
    <t>CHONAS-L'AMBALLAN (p) - REVENTIN-VAUGRIS</t>
  </si>
  <si>
    <t>ASSIEU - AUBERIVES-SUR-VAREZE - CHEYSSIEU - CLONAS-SUR-VAREZE - VILLE SOUS ANJOU (p)</t>
  </si>
  <si>
    <t>Station de Peyraud
Sur la commune de Peyraud (bas service)
ou sur la commune de Bogy (haut service)</t>
  </si>
  <si>
    <t>27/02/2023 ©</t>
  </si>
  <si>
    <t>07/09/2023 ©</t>
  </si>
  <si>
    <t xml:space="preserve">14/03/2023 © </t>
  </si>
  <si>
    <t>STATION SI FONTAINE
BACHE ORONGE et UDI</t>
  </si>
  <si>
    <t>STATION DE JASSOUX et UDI</t>
  </si>
  <si>
    <t>STATION TRAITEMENT R.B.MALLEVAL
BACHE PETITE GORGE et UDI</t>
  </si>
  <si>
    <t>Station de traitement de Mauboule
(station de traitement des PFAS mise en service début novembre 2023)</t>
  </si>
  <si>
    <t>Mise en service d'une station de traitement des PFAS (novembre 2023)</t>
  </si>
  <si>
    <t>Conforme suite mise en place traitement</t>
  </si>
  <si>
    <t>&lt; limite détection</t>
  </si>
  <si>
    <t>Demande de plan d'actions le 30/11/2023</t>
  </si>
  <si>
    <t>Information de la PRPDE le 24/03/2023
Maintien suivi</t>
  </si>
  <si>
    <t>Etablissement saisonnier non exploité actuellement</t>
  </si>
  <si>
    <t>Information de la PRPDE le 21/12/2023 (alimentation par St Pierre de Bœuf à préciser)
Maintien suivi</t>
  </si>
  <si>
    <t>Station de Madrid (remis en service le 6/12/2023 après traitement PFAS)</t>
  </si>
  <si>
    <r>
      <rPr>
        <b/>
        <sz val="11"/>
        <color theme="4" tint="-0.249977111117893"/>
        <rFont val="Calibri"/>
        <family val="2"/>
        <scheme val="minor"/>
      </rPr>
      <t>UDI - RUMILLY BAS-SERVICE - 074000043</t>
    </r>
    <r>
      <rPr>
        <sz val="11"/>
        <color theme="4" tint="-0.249977111117893"/>
        <rFont val="Calibri"/>
        <family val="2"/>
        <scheme val="minor"/>
      </rPr>
      <t xml:space="preserve">
Depuis le mois de novembre 2022, les captages de Broise et de Madrid ont été déconnectés du réseau de distribution d’eau potable et l’interconnexion avec le territoire du Grand Annecy temporairement mobilisée pour approvisionner la commune de Rumilly.
Station de traitement des PFAS des eaux de Madrid en service depuis le 6/12/2023.</t>
    </r>
  </si>
  <si>
    <t>ALLIER</t>
  </si>
  <si>
    <t>Réservoir les Mouillères en mélange avec apport eau de Marcenat et Marquisat</t>
  </si>
  <si>
    <t>Réservoirs ST FELIX en mélange avec Marquisat</t>
  </si>
  <si>
    <t>SIVOM RIVE GAUCHE DU CHER</t>
  </si>
  <si>
    <t>Station les Patureaux</t>
  </si>
  <si>
    <t>SAINT GERMAIN DES FOSSES - CREUZIER LE NEUF(p)- CREUZIER LE VIEUX</t>
  </si>
  <si>
    <t>BILLY- BOUCE-CHAVROCHES-CINDRE-CRECHY-CREUZIER LE NEUF-CREUZIER LE VIEUX(p)- JALIGNY SUR BESBRE-LANGY-MAGNET-MONTAIGU LE BLIN - MONTOLDRE-PERIGNY-RONGERES-SAINT FELIX-SAINT GERAND LE PUY - SAINT GERMAIN DES FOSSES(p) - SANSSAT - SERVILLY- SEUILLET- TRETEAU-TREZELLES-VARENNES SUR ALLIER(p)</t>
  </si>
  <si>
    <t xml:space="preserve">DOMERAT(p) - SAINT VICTOR - </t>
  </si>
  <si>
    <t>Puits Pont Noir (3)
sur la commune de SAINT-GERMAIN-DES-FOSSES</t>
  </si>
  <si>
    <t>Puits de Marcenat (15)
sur la commune de MARCENAT</t>
  </si>
  <si>
    <t>Puits Les Pâtureaux (8)
sur la commune de SAINT-VICTOR</t>
  </si>
  <si>
    <t>SIVOM VAL D'ALLIER</t>
  </si>
  <si>
    <t>Drains Croix St-Martin
sur la commune d'ABREST</t>
  </si>
  <si>
    <t>Prise d'eau St-Martin (Allier) sur la commune de VICHY</t>
  </si>
  <si>
    <t>Prise d'eau Claude DECLOITRE (Allier)
sur la commune de BELLERIVE-SUR-ALLIER</t>
  </si>
  <si>
    <t>Station de traitement de la Croix St Martin</t>
  </si>
  <si>
    <t>Station de traitement Claude Decloitre</t>
  </si>
  <si>
    <t>VICHY COMMUNAUTE</t>
  </si>
  <si>
    <t>SIVOM RIVE GAUCHE 
DU CHER</t>
  </si>
  <si>
    <t>[Résultat conforme]</t>
  </si>
  <si>
    <t xml:space="preserve">UDI -  LES MOUILLERES-MONTAGNE VERTE - 003001374 </t>
  </si>
  <si>
    <t>CUSSET (p)</t>
  </si>
  <si>
    <t>UDI - RESEAU SAINT-FELIX - 003000394</t>
  </si>
  <si>
    <t>GOUISE - SAINT-GERAND-DE-VAUX</t>
  </si>
  <si>
    <t xml:space="preserve">UDI - RESEAU SAINT-VICTOR - 003000381 </t>
  </si>
  <si>
    <t>VAUX (p)</t>
  </si>
  <si>
    <t xml:space="preserve">UDI - RESEAU VICHY - 003000360 </t>
  </si>
  <si>
    <t>CREUZIER-LE-VIEUX (p) - CUSSET (p) - LE VERNET (p) - VICHY</t>
  </si>
  <si>
    <t>UDI - RESEAU CLAUDE DECLOITRE - 003000301</t>
  </si>
  <si>
    <t>ABREST (p) - BELLERIVE-SUR-ALLIER - HAUTERIVE</t>
  </si>
  <si>
    <t>BRUGHEAS (p)</t>
  </si>
  <si>
    <t>Mise à jour : 04/01/2024</t>
  </si>
  <si>
    <t>Captages de Rumilly Madrid
sur la commune de RUMILLY</t>
  </si>
  <si>
    <r>
      <t xml:space="preserve">CNPE CRUAS
</t>
    </r>
    <r>
      <rPr>
        <sz val="11"/>
        <color theme="6"/>
        <rFont val="Calibri"/>
        <family val="2"/>
        <scheme val="minor"/>
      </rPr>
      <t>(privé)</t>
    </r>
  </si>
  <si>
    <r>
      <t xml:space="preserve">SAS LE GRAND B LE TENNESSEE
</t>
    </r>
    <r>
      <rPr>
        <sz val="11"/>
        <color theme="6"/>
        <rFont val="Calibri"/>
        <family val="2"/>
        <scheme val="minor"/>
      </rPr>
      <t>(privé)</t>
    </r>
  </si>
  <si>
    <r>
      <t xml:space="preserve">Société des Autoroutes du Sud de la France DISTRICT DE MONTELIMAR
</t>
    </r>
    <r>
      <rPr>
        <sz val="11"/>
        <color theme="6"/>
        <rFont val="Calibri"/>
        <family val="2"/>
        <scheme val="minor"/>
      </rPr>
      <t>(privé)</t>
    </r>
  </si>
  <si>
    <r>
      <t xml:space="preserve">CENTRE D'ACCUEIL LA PLATIERE
</t>
    </r>
    <r>
      <rPr>
        <sz val="11"/>
        <color theme="6"/>
        <rFont val="Calibri"/>
        <family val="2"/>
        <scheme val="minor"/>
      </rPr>
      <t>(privé)</t>
    </r>
  </si>
  <si>
    <r>
      <t xml:space="preserve">USINE CANDIA YOPLAIT VIENNE
</t>
    </r>
    <r>
      <rPr>
        <sz val="11"/>
        <color theme="6"/>
        <rFont val="Calibri"/>
        <family val="2"/>
        <scheme val="minor"/>
      </rPr>
      <t>(privé)</t>
    </r>
  </si>
  <si>
    <r>
      <t xml:space="preserve">ASLI-ZACM
</t>
    </r>
    <r>
      <rPr>
        <sz val="11"/>
        <color theme="6"/>
        <rFont val="Calibri"/>
        <family val="2"/>
        <scheme val="minor"/>
      </rPr>
      <t>(privé)</t>
    </r>
  </si>
  <si>
    <r>
      <t xml:space="preserve">AEROPORTS DE LYON S.A. </t>
    </r>
    <r>
      <rPr>
        <sz val="11"/>
        <color theme="6"/>
        <rFont val="Calibri"/>
        <family val="2"/>
        <scheme val="minor"/>
      </rPr>
      <t>(privé)</t>
    </r>
  </si>
  <si>
    <r>
      <t xml:space="preserve">COMMUNE DE CLUSES
</t>
    </r>
    <r>
      <rPr>
        <sz val="11"/>
        <color theme="3"/>
        <rFont val="Calibri"/>
        <family val="2"/>
        <scheme val="minor"/>
      </rPr>
      <t>(VEOLIA)</t>
    </r>
  </si>
  <si>
    <t>[Résultats conformes]</t>
  </si>
  <si>
    <t>MESURES DE GESTION
si résultat supérieur 
à 0,1 µg/L</t>
  </si>
  <si>
    <t>DATE DE PRELEVEMENT
au point de mise en distribution, en distribution ou au
au captage ©
si représentatif</t>
  </si>
  <si>
    <t>POINT DE MISE EN DISTRIBUTION / PRODUCTON représentatif de l'eau distribuée :
Station de traitement, réservoir 
(parfois UDI : unité de distribution)</t>
  </si>
  <si>
    <r>
      <t xml:space="preserve">information de la PRPDE le </t>
    </r>
    <r>
      <rPr>
        <sz val="11"/>
        <rFont val="Calibri"/>
        <family val="2"/>
        <scheme val="minor"/>
      </rPr>
      <t>2/10/2023</t>
    </r>
    <r>
      <rPr>
        <sz val="11"/>
        <color theme="1"/>
        <rFont val="Calibri"/>
        <family val="2"/>
        <scheme val="minor"/>
      </rPr>
      <t xml:space="preserve">
Maintien suivi</t>
    </r>
  </si>
  <si>
    <t>[résultat conforme]</t>
  </si>
  <si>
    <t>[résultats conformes]</t>
  </si>
  <si>
    <t>conforme depuis novembre 2023</t>
  </si>
  <si>
    <r>
      <t xml:space="preserve">UDI - RESEAU VAL ALLIER - CUSSET - 003003661
</t>
    </r>
    <r>
      <rPr>
        <sz val="10"/>
        <color theme="4" tint="-0.249977111117893"/>
        <rFont val="Calibri"/>
        <family val="2"/>
        <scheme val="minor"/>
      </rPr>
      <t>VICHY COMMUNAUTE</t>
    </r>
  </si>
  <si>
    <r>
      <t xml:space="preserve">UDI - ANT.VAL D'ALLIER-SOLOGNE BOURB - 003000917
</t>
    </r>
    <r>
      <rPr>
        <sz val="10"/>
        <color theme="4" tint="-0.249977111117893"/>
        <rFont val="Calibri"/>
        <family val="2"/>
        <scheme val="minor"/>
      </rPr>
      <t>SIVOM SOLOGNE BOURBONNAISE</t>
    </r>
  </si>
  <si>
    <r>
      <t xml:space="preserve">UDI - RESEAU R.G. CHER - REG.MINIERE - 003000482
</t>
    </r>
    <r>
      <rPr>
        <sz val="10"/>
        <color theme="4" tint="-0.249977111117893"/>
        <rFont val="Calibri"/>
        <family val="2"/>
        <scheme val="minor"/>
      </rPr>
      <t>SIVOM REGION MINIERE</t>
    </r>
  </si>
  <si>
    <r>
      <t xml:space="preserve">UDI - RESEAU BOIS-RANDENNAIS - 003000302
</t>
    </r>
    <r>
      <rPr>
        <sz val="10"/>
        <color theme="4" tint="-0.249977111117893"/>
        <rFont val="Calibri"/>
        <family val="2"/>
        <scheme val="minor"/>
      </rPr>
      <t>SIVOM SIOULE ET BOUBLE</t>
    </r>
  </si>
  <si>
    <t>UDI - SYND ANN. SERR. UDI TERRES CARREES - 007001450</t>
  </si>
  <si>
    <t xml:space="preserve">UDI - SI CANCE DOUX OZON - 007001817 </t>
  </si>
  <si>
    <t>Information de la PRPDE le 18/11/2022 et le 04/01/2024
Maintien suivi</t>
  </si>
  <si>
    <t>Demande de plan d'actions à la PRPDE le 04/01/2024</t>
  </si>
  <si>
    <t>information de la PRPDE le 18/11/2022 et le 04/01/2024
Maintien suivi</t>
  </si>
  <si>
    <t>Information de la PRPDE le 04/01/2024
Maintien suivi</t>
  </si>
  <si>
    <t>RESULTATS
Somme 20 PFAS en µg/L
(norme : 0,1 µg/L)</t>
  </si>
  <si>
    <r>
      <t xml:space="preserve">Station de Madrid
</t>
    </r>
    <r>
      <rPr>
        <b/>
        <sz val="11"/>
        <color theme="1"/>
        <rFont val="Calibri"/>
        <family val="2"/>
        <scheme val="minor"/>
      </rPr>
      <t>Station de traitement des PFAS 
en service depuis le 6/12/2023</t>
    </r>
  </si>
  <si>
    <t>Puits Pont Noir (3)
sur la commune de 
SAINT-GERMAIN-DES-FOSSES</t>
  </si>
  <si>
    <t>Prise d'eau Claude DECLOITRE (Allier)
sur la commune de 
BELLERIVE-SUR-ALLIER</t>
  </si>
  <si>
    <t>Puits de VAROGNE
sur la commune de 
SAINT-JEAN-DE-MUZOLS</t>
  </si>
  <si>
    <t>Puits de L'OBSERVANCE
sur la commune de 
TOURNON-SUR-RHONE</t>
  </si>
  <si>
    <t>Puits de GUILHERAND
sur la commune de 
GUILHERAND-GRANGES</t>
  </si>
  <si>
    <t>Puits GRAND GARAY
sur la commune de 
SAINT-GEORGES-LES-BAINS</t>
  </si>
  <si>
    <t>Puits l'EVEQUE
sur la commune de 
BEAUCHASTEL</t>
  </si>
  <si>
    <t>Puits de l'ILE DE L'EYRIEUX
sur la commune de 
LA-VOULTE-SUR-RHONE</t>
  </si>
  <si>
    <t>Forage de l'ILE TEN-TE-BE
sur la commune de 
LA-VOULTE-SR-RHONE</t>
  </si>
  <si>
    <r>
      <t xml:space="preserve">SITUATION*
</t>
    </r>
    <r>
      <rPr>
        <sz val="11"/>
        <color theme="0"/>
        <rFont val="Calibri"/>
        <family val="2"/>
        <scheme val="minor"/>
      </rPr>
      <t xml:space="preserve">Conforme
Non conforme
A confirmer
</t>
    </r>
    <r>
      <rPr>
        <i/>
        <sz val="11"/>
        <color theme="0"/>
        <rFont val="Calibri"/>
        <family val="2"/>
        <scheme val="minor"/>
      </rPr>
      <t>Indiqué [résultat(s) conforme(s)] si analyse(s) ponctuelle(s)</t>
    </r>
  </si>
  <si>
    <r>
      <t xml:space="preserve">Récapitulatif des recherches de PFAS dans l'eau destinée à la consommation humaine en Auvergne-Rhône-Alpes aux points représentatifs de l'eau distribuée depuis 07/2022
</t>
    </r>
    <r>
      <rPr>
        <b/>
        <u/>
        <sz val="11"/>
        <rFont val="Calibri"/>
        <family val="2"/>
        <scheme val="minor"/>
      </rPr>
      <t>RESULTATS :</t>
    </r>
    <r>
      <rPr>
        <b/>
        <sz val="11"/>
        <rFont val="Calibri"/>
        <family val="2"/>
        <scheme val="minor"/>
      </rPr>
      <t xml:space="preserve">
</t>
    </r>
    <r>
      <rPr>
        <sz val="11"/>
        <rFont val="Calibri"/>
        <family val="2"/>
        <scheme val="minor"/>
      </rPr>
      <t xml:space="preserve">Donnée en maigre : les résultats sont inférieurs à la limite détection des PFAS
</t>
    </r>
    <r>
      <rPr>
        <b/>
        <sz val="11"/>
        <rFont val="Calibri"/>
        <family val="2"/>
        <scheme val="minor"/>
      </rPr>
      <t xml:space="preserve">Donnée en gras noir : </t>
    </r>
    <r>
      <rPr>
        <sz val="11"/>
        <rFont val="Calibri"/>
        <family val="2"/>
        <scheme val="minor"/>
      </rPr>
      <t xml:space="preserve">un ou plusieurs PFAS détectés / la somme des 20 PFAS est en dessous du seuil réglementaire de 0,1 µg/Litre
</t>
    </r>
    <r>
      <rPr>
        <b/>
        <sz val="11"/>
        <color theme="2"/>
        <rFont val="Calibri"/>
        <family val="2"/>
        <scheme val="minor"/>
      </rPr>
      <t xml:space="preserve">Donnée en gras rouge : </t>
    </r>
    <r>
      <rPr>
        <sz val="11"/>
        <rFont val="Calibri"/>
        <family val="2"/>
        <scheme val="minor"/>
      </rPr>
      <t>la somme des 20 PFAS est au dessus du seuil réglementaire de 0,1 µg/Litre
*</t>
    </r>
    <r>
      <rPr>
        <b/>
        <u/>
        <sz val="11"/>
        <rFont val="Calibri"/>
        <family val="2"/>
        <scheme val="minor"/>
      </rPr>
      <t>SITUATION :</t>
    </r>
    <r>
      <rPr>
        <b/>
        <sz val="11"/>
        <rFont val="Calibri"/>
        <family val="2"/>
        <scheme val="minor"/>
      </rPr>
      <t xml:space="preserve">
Conforme : </t>
    </r>
    <r>
      <rPr>
        <sz val="11"/>
        <rFont val="Calibri"/>
        <family val="2"/>
        <scheme val="minor"/>
      </rPr>
      <t>tous les résultats sur un an sont inférieurs à la limite de qualité (0,1 µg/L pour les 20 PFAS)</t>
    </r>
    <r>
      <rPr>
        <b/>
        <sz val="11"/>
        <rFont val="Calibri"/>
        <family val="2"/>
        <scheme val="minor"/>
      </rPr>
      <t xml:space="preserve">
Non conforme : </t>
    </r>
    <r>
      <rPr>
        <sz val="11"/>
        <rFont val="Calibri"/>
        <family val="2"/>
        <scheme val="minor"/>
      </rPr>
      <t>au moins 3 résultats sur un an sont supérieurs à 0,1 µg/L</t>
    </r>
    <r>
      <rPr>
        <b/>
        <sz val="11"/>
        <rFont val="Calibri"/>
        <family val="2"/>
        <scheme val="minor"/>
      </rPr>
      <t xml:space="preserve">
A confirmer:</t>
    </r>
    <r>
      <rPr>
        <sz val="11"/>
        <rFont val="Calibri"/>
        <family val="2"/>
        <scheme val="minor"/>
      </rPr>
      <t xml:space="preserve"> un ou deux résultats sur un an sont supérieurs à 0,1µg/L</t>
    </r>
    <r>
      <rPr>
        <b/>
        <sz val="11"/>
        <rFont val="Calibri"/>
        <family val="2"/>
        <scheme val="minor"/>
      </rPr>
      <t xml:space="preserve">
[résultat(s) conforme(s)] : </t>
    </r>
    <r>
      <rPr>
        <sz val="11"/>
        <rFont val="Calibri"/>
        <family val="2"/>
        <scheme val="minor"/>
      </rPr>
      <t>analyse(s) ponctuelle(s)</t>
    </r>
  </si>
  <si>
    <t>Plan d'actions reçu le 26/12/2023
En cours d'analyse par les services de l'Etat</t>
  </si>
  <si>
    <t>Plan d'actions reçu le 22/12/2023
En cours d'analyse par les services de l'Etat</t>
  </si>
  <si>
    <r>
      <t>Plan d'actions reçu le 19/12/2023
(</t>
    </r>
    <r>
      <rPr>
        <i/>
        <sz val="11"/>
        <rFont val="Calibri"/>
        <family val="2"/>
        <scheme val="minor"/>
      </rPr>
      <t>concerne l'ensemble des UDI alimentées par l'eau des captages de Ternay</t>
    </r>
    <r>
      <rPr>
        <sz val="11"/>
        <rFont val="Calibri"/>
        <family val="2"/>
        <scheme val="minor"/>
      </rPr>
      <t>)
En cours d'analyse par les services de l'Etat</t>
    </r>
  </si>
  <si>
    <t>Les puits de Madrid ont été remis en service suite à la mise en place du traitement des PFAS le 6/12/2023</t>
  </si>
  <si>
    <t>Pour information : Non conforme
Captages non utilisés pour l'alimentation en eau de la population</t>
  </si>
  <si>
    <t>Conforme après traitement et remise en service uniquement des puits de Madrid</t>
  </si>
  <si>
    <t>RESERVOIR DES AYENCINS et UDI</t>
  </si>
  <si>
    <r>
      <t xml:space="preserve">EUROPEENNE EMBOUTEILLAGE
</t>
    </r>
    <r>
      <rPr>
        <sz val="11"/>
        <color theme="6"/>
        <rFont val="Calibri"/>
        <family val="2"/>
        <scheme val="minor"/>
      </rPr>
      <t>(privé)</t>
    </r>
  </si>
  <si>
    <t>Captage source des Noisetiers sur la commune de JONAGE</t>
  </si>
  <si>
    <t>UDI Eau conditionnée</t>
  </si>
  <si>
    <t>10/05/2023©</t>
  </si>
  <si>
    <t>28/09/2023©</t>
  </si>
  <si>
    <t>30/10/2023©</t>
  </si>
  <si>
    <t>27/11/2023©</t>
  </si>
  <si>
    <t>12/12/2023©</t>
  </si>
  <si>
    <t>Plan d'actions présenté le 11/12/2023</t>
  </si>
  <si>
    <t>(production de boissons rafraichissantes)</t>
  </si>
  <si>
    <r>
      <t xml:space="preserve">EUROPEENE EMBOUTEILLAGE </t>
    </r>
    <r>
      <rPr>
        <sz val="11"/>
        <color theme="6"/>
        <rFont val="Calibri"/>
        <family val="2"/>
        <scheme val="minor"/>
      </rPr>
      <t>(privé)</t>
    </r>
  </si>
  <si>
    <r>
      <t xml:space="preserve">Recherche PFAS - Liste des réseaux et communes concernées (lorsque les résultats en ressource/production sont représentatifs de l'eau distribuée au consommateur)
</t>
    </r>
    <r>
      <rPr>
        <sz val="12"/>
        <rFont val="Calibri"/>
        <family val="2"/>
        <scheme val="minor"/>
      </rPr>
      <t>(p) à côté d'une comme = commune partiellement desservie par cette ressource.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</si>
</sst>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1"/>
      <color theme="1"/>
      <name val="Calibri"/>
      <family val="2"/>
      <scheme val="minor"/>
    </font>
    <font>
      <b/>
      <sz val="11"/>
      <color theme="0"/>
      <name val="Calibri"/>
      <family val="2"/>
      <scheme val="minor"/>
    </font>
    <font>
      <b/>
      <sz val="14"/>
      <color theme="3"/>
      <name val="Calibri"/>
      <family val="2"/>
      <scheme val="minor"/>
    </font>
    <font>
      <b/>
      <sz val="11"/>
      <color theme="3"/>
      <name val="Calibri"/>
      <family val="2"/>
      <scheme val="minor"/>
    </font>
    <font>
      <sz val="10.5"/>
      <color theme="1"/>
      <name val="Calibri"/>
      <family val="2"/>
      <scheme val="minor"/>
    </font>
    <font>
      <b/>
      <sz val="11"/>
      <color theme="2"/>
      <name val="Calibri"/>
      <family val="2"/>
      <scheme val="minor"/>
    </font>
    <font>
      <b/>
      <sz val="11"/>
      <color theme="5"/>
      <name val="Calibri"/>
      <family val="2"/>
      <scheme val="minor"/>
    </font>
    <font>
      <sz val="11"/>
      <name val="Calibri"/>
      <family val="2"/>
      <scheme val="minor"/>
    </font>
    <font>
      <sz val="11"/>
      <color theme="3"/>
      <name val="Calibri"/>
      <family val="2"/>
      <scheme val="minor"/>
    </font>
    <font>
      <b/>
      <sz val="11"/>
      <color theme="4" tint="-0.249977111117893"/>
      <name val="Calibri"/>
      <family val="2"/>
      <scheme val="minor"/>
    </font>
    <font>
      <sz val="11"/>
      <color theme="4" tint="-0.249977111117893"/>
      <name val="Calibri"/>
      <family val="2"/>
      <scheme val="minor"/>
    </font>
    <font>
      <sz val="10"/>
      <color theme="4" tint="-0.249977111117893"/>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sz val="11"/>
      <color rgb="FFFF0000"/>
      <name val="Calibri"/>
      <family val="2"/>
      <scheme val="minor"/>
    </font>
    <font>
      <sz val="11"/>
      <color theme="6"/>
      <name val="Calibri"/>
      <family val="2"/>
      <scheme val="minor"/>
    </font>
    <font>
      <b/>
      <u/>
      <sz val="11"/>
      <name val="Calibri"/>
      <family val="2"/>
      <scheme val="minor"/>
    </font>
    <font>
      <i/>
      <sz val="11"/>
      <color theme="0"/>
      <name val="Calibri"/>
      <family val="2"/>
      <scheme val="minor"/>
    </font>
    <font>
      <i/>
      <sz val="11"/>
      <name val="Calibri"/>
      <family val="2"/>
      <scheme val="minor"/>
    </font>
    <font>
      <sz val="12"/>
      <name val="Calibri"/>
      <family val="2"/>
      <scheme val="minor"/>
    </font>
  </fonts>
  <fills count="7">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FBDC9D"/>
        <bgColor indexed="64"/>
      </patternFill>
    </fill>
    <fill>
      <patternFill patternType="solid">
        <fgColor rgb="FFFDAB9D"/>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88">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5" fillId="0" borderId="6" xfId="0" applyNumberFormat="1" applyFont="1" applyFill="1" applyBorder="1" applyAlignment="1">
      <alignment horizontal="center" vertical="center" wrapText="1"/>
    </xf>
    <xf numFmtId="14" fontId="0" fillId="0" borderId="0" xfId="0" applyNumberFormat="1" applyFont="1" applyAlignment="1">
      <alignment horizontal="left" vertical="center"/>
    </xf>
    <xf numFmtId="0" fontId="0" fillId="0" borderId="19" xfId="0" applyBorder="1" applyAlignment="1">
      <alignment horizontal="center" vertical="center"/>
    </xf>
    <xf numFmtId="164"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0" fillId="0" borderId="6" xfId="0" applyNumberFormat="1" applyFont="1" applyFill="1" applyBorder="1" applyAlignment="1">
      <alignment horizontal="center"/>
    </xf>
    <xf numFmtId="14" fontId="5" fillId="0" borderId="6" xfId="0" applyNumberFormat="1" applyFont="1" applyFill="1" applyBorder="1" applyAlignment="1">
      <alignment horizontal="center" wrapText="1"/>
    </xf>
    <xf numFmtId="14" fontId="12" fillId="0" borderId="9"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wrapText="1"/>
    </xf>
    <xf numFmtId="14" fontId="12" fillId="0" borderId="6" xfId="0" applyNumberFormat="1" applyFont="1" applyFill="1" applyBorder="1" applyAlignment="1">
      <alignment horizontal="center"/>
    </xf>
    <xf numFmtId="14" fontId="12" fillId="0" borderId="10" xfId="0" applyNumberFormat="1" applyFont="1" applyFill="1" applyBorder="1" applyAlignment="1">
      <alignment horizontal="center"/>
    </xf>
    <xf numFmtId="14" fontId="12" fillId="0" borderId="9"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4" fontId="12" fillId="0" borderId="9" xfId="0" applyNumberFormat="1" applyFont="1" applyFill="1" applyBorder="1" applyAlignment="1">
      <alignment horizontal="center"/>
    </xf>
    <xf numFmtId="14" fontId="14" fillId="0" borderId="6" xfId="0" applyNumberFormat="1" applyFont="1" applyFill="1" applyBorder="1" applyAlignment="1">
      <alignment horizontal="center"/>
    </xf>
    <xf numFmtId="0" fontId="1" fillId="2" borderId="7" xfId="0" applyFont="1" applyFill="1" applyBorder="1" applyAlignment="1">
      <alignment horizontal="center" vertical="center" wrapText="1"/>
    </xf>
    <xf numFmtId="14" fontId="14" fillId="0" borderId="10" xfId="0" applyNumberFormat="1" applyFont="1" applyFill="1" applyBorder="1" applyAlignment="1">
      <alignment horizontal="center"/>
    </xf>
    <xf numFmtId="0" fontId="0" fillId="0" borderId="9" xfId="0" applyBorder="1" applyAlignment="1">
      <alignment vertical="center" wrapText="1"/>
    </xf>
    <xf numFmtId="0" fontId="10" fillId="0" borderId="6"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Font="1" applyBorder="1" applyAlignment="1">
      <alignment horizontal="left" vertical="center" wrapText="1"/>
    </xf>
    <xf numFmtId="0" fontId="1" fillId="3" borderId="7" xfId="0" applyFont="1" applyFill="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19"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5" borderId="20" xfId="0" applyFill="1" applyBorder="1" applyAlignment="1">
      <alignment horizontal="center" vertical="center" wrapText="1"/>
    </xf>
    <xf numFmtId="0" fontId="0" fillId="6"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4" borderId="19" xfId="0"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10" xfId="0" applyFont="1" applyBorder="1" applyAlignment="1">
      <alignment horizontal="left" vertical="center" wrapText="1"/>
    </xf>
    <xf numFmtId="0" fontId="0" fillId="0" borderId="10" xfId="0" applyBorder="1" applyAlignment="1">
      <alignment horizontal="left" vertical="center"/>
    </xf>
    <xf numFmtId="0" fontId="9"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Fill="1" applyBorder="1" applyAlignment="1">
      <alignment horizontal="left" vertical="center" wrapText="1"/>
    </xf>
    <xf numFmtId="49" fontId="0" fillId="0" borderId="9" xfId="0" applyNumberFormat="1" applyFill="1" applyBorder="1" applyAlignment="1">
      <alignment horizontal="left" vertical="center"/>
    </xf>
    <xf numFmtId="0" fontId="9" fillId="0" borderId="6" xfId="0" applyFont="1" applyFill="1" applyBorder="1" applyAlignment="1">
      <alignment horizontal="left" vertical="center" wrapText="1"/>
    </xf>
    <xf numFmtId="49" fontId="0" fillId="0" borderId="6" xfId="0" applyNumberFormat="1" applyFill="1" applyBorder="1" applyAlignment="1">
      <alignment horizontal="left" vertical="center"/>
    </xf>
    <xf numFmtId="49" fontId="0" fillId="0" borderId="10" xfId="0" applyNumberFormat="1" applyFill="1"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0" xfId="0" applyBorder="1" applyAlignment="1">
      <alignment horizontal="left" vertical="center"/>
    </xf>
    <xf numFmtId="0" fontId="9" fillId="0" borderId="10" xfId="0" applyFont="1" applyFill="1" applyBorder="1" applyAlignment="1">
      <alignment horizontal="left" vertical="center" wrapText="1"/>
    </xf>
    <xf numFmtId="0" fontId="0" fillId="0" borderId="9" xfId="0" applyBorder="1" applyAlignment="1">
      <alignment horizontal="left" vertical="center"/>
    </xf>
    <xf numFmtId="0" fontId="9" fillId="0" borderId="20" xfId="0" applyFont="1" applyFill="1" applyBorder="1" applyAlignment="1">
      <alignment horizontal="left" vertical="center" wrapText="1"/>
    </xf>
    <xf numFmtId="0" fontId="0" fillId="5" borderId="20" xfId="0" applyFont="1" applyFill="1" applyBorder="1" applyAlignment="1">
      <alignment horizontal="center" vertical="center" wrapText="1"/>
    </xf>
    <xf numFmtId="0" fontId="0" fillId="0" borderId="10" xfId="0" applyBorder="1" applyAlignment="1">
      <alignment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4" borderId="18" xfId="0" applyFont="1" applyFill="1" applyBorder="1" applyAlignment="1">
      <alignment horizontal="center" vertical="center" wrapText="1"/>
    </xf>
    <xf numFmtId="0" fontId="9" fillId="0" borderId="14" xfId="0" applyFont="1" applyBorder="1" applyAlignment="1">
      <alignment horizontal="left"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3" fillId="0" borderId="14" xfId="0" applyFont="1" applyFill="1" applyBorder="1" applyAlignment="1">
      <alignment horizontal="center" vertical="center" wrapText="1"/>
    </xf>
    <xf numFmtId="0" fontId="0" fillId="0" borderId="17" xfId="0" applyBorder="1" applyAlignment="1">
      <alignment horizontal="center" vertical="center"/>
    </xf>
    <xf numFmtId="14" fontId="0" fillId="0" borderId="0" xfId="0" applyNumberFormat="1"/>
    <xf numFmtId="0" fontId="0" fillId="0" borderId="14" xfId="0" applyFont="1" applyBorder="1" applyAlignment="1">
      <alignment horizontal="left" vertical="center" wrapText="1"/>
    </xf>
    <xf numFmtId="0" fontId="9" fillId="0" borderId="16" xfId="0" applyFont="1" applyBorder="1" applyAlignment="1">
      <alignment horizontal="left" vertical="center" wrapText="1"/>
    </xf>
    <xf numFmtId="1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4"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1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14" fontId="12" fillId="0" borderId="20" xfId="0" applyNumberFormat="1" applyFont="1" applyBorder="1" applyAlignment="1">
      <alignment horizontal="center" vertical="center"/>
    </xf>
    <xf numFmtId="14" fontId="12" fillId="0" borderId="25" xfId="0" applyNumberFormat="1" applyFont="1" applyBorder="1" applyAlignment="1">
      <alignment horizontal="center" vertical="center"/>
    </xf>
    <xf numFmtId="0" fontId="0" fillId="0" borderId="14" xfId="0" applyBorder="1" applyAlignment="1">
      <alignment horizontal="left" vertical="center"/>
    </xf>
    <xf numFmtId="0" fontId="0" fillId="0" borderId="20" xfId="0" applyFill="1" applyBorder="1" applyAlignment="1">
      <alignment horizontal="center" vertical="center" wrapText="1"/>
    </xf>
    <xf numFmtId="0" fontId="0" fillId="0" borderId="0" xfId="0" applyFont="1" applyFill="1" applyAlignment="1">
      <alignment vertical="center" wrapText="1"/>
    </xf>
    <xf numFmtId="0" fontId="3" fillId="0" borderId="20" xfId="0" applyFont="1" applyBorder="1" applyAlignment="1">
      <alignment horizontal="center" vertical="center" wrapText="1"/>
    </xf>
    <xf numFmtId="0" fontId="0" fillId="0" borderId="16" xfId="0" applyBorder="1" applyAlignment="1">
      <alignment horizontal="left" vertical="center"/>
    </xf>
    <xf numFmtId="164" fontId="12" fillId="0" borderId="9" xfId="0" applyNumberFormat="1" applyFont="1" applyFill="1" applyBorder="1" applyAlignment="1">
      <alignment horizontal="center"/>
    </xf>
    <xf numFmtId="164" fontId="12" fillId="0" borderId="6" xfId="0" applyNumberFormat="1" applyFont="1" applyFill="1" applyBorder="1" applyAlignment="1">
      <alignment horizontal="center"/>
    </xf>
    <xf numFmtId="164" fontId="5" fillId="0" borderId="6" xfId="0" applyNumberFormat="1" applyFont="1" applyFill="1" applyBorder="1" applyAlignment="1">
      <alignment horizontal="center" vertical="center" wrapText="1"/>
    </xf>
    <xf numFmtId="164" fontId="12" fillId="0" borderId="10" xfId="0" applyNumberFormat="1" applyFont="1" applyFill="1" applyBorder="1" applyAlignment="1">
      <alignment horizontal="center"/>
    </xf>
    <xf numFmtId="164" fontId="12" fillId="0" borderId="9"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10" xfId="0" applyNumberFormat="1" applyFont="1" applyBorder="1" applyAlignment="1">
      <alignment horizontal="center" vertical="center"/>
    </xf>
    <xf numFmtId="164" fontId="5" fillId="0" borderId="9"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25" xfId="0" applyNumberFormat="1" applyFont="1" applyBorder="1" applyAlignment="1">
      <alignment horizontal="center" vertical="center"/>
    </xf>
    <xf numFmtId="164" fontId="12" fillId="0" borderId="9" xfId="0" applyNumberFormat="1" applyFont="1" applyFill="1" applyBorder="1" applyAlignment="1">
      <alignment horizontal="center" vertical="center"/>
    </xf>
    <xf numFmtId="164" fontId="5" fillId="0" borderId="6" xfId="0" applyNumberFormat="1" applyFont="1" applyFill="1" applyBorder="1" applyAlignment="1">
      <alignment horizontal="center" wrapText="1"/>
    </xf>
    <xf numFmtId="164" fontId="12" fillId="0" borderId="10"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xf>
    <xf numFmtId="164" fontId="0" fillId="0" borderId="0" xfId="0" applyNumberFormat="1" applyAlignment="1">
      <alignment horizontal="center" vertical="center"/>
    </xf>
    <xf numFmtId="14" fontId="7" fillId="0" borderId="9"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0" fillId="0" borderId="0" xfId="0" applyAlignment="1">
      <alignment horizontal="center" vertical="center" wrapText="1"/>
    </xf>
    <xf numFmtId="0" fontId="12" fillId="0" borderId="20" xfId="0" applyFont="1" applyBorder="1" applyAlignment="1">
      <alignment horizontal="center" vertical="center"/>
    </xf>
    <xf numFmtId="3" fontId="0" fillId="0" borderId="21" xfId="0" applyNumberFormat="1" applyBorder="1" applyAlignment="1">
      <alignment horizontal="center" vertical="center"/>
    </xf>
    <xf numFmtId="0" fontId="15" fillId="0" borderId="0" xfId="0" applyFont="1" applyAlignment="1">
      <alignment horizontal="left" vertical="center"/>
    </xf>
    <xf numFmtId="0" fontId="0" fillId="0" borderId="20" xfId="0" applyBorder="1" applyAlignment="1">
      <alignment horizontal="left" vertical="center" wrapText="1"/>
    </xf>
    <xf numFmtId="14" fontId="0" fillId="0" borderId="9" xfId="0" applyNumberFormat="1" applyFont="1" applyBorder="1" applyAlignment="1">
      <alignment horizontal="center" vertical="center"/>
    </xf>
    <xf numFmtId="164" fontId="0" fillId="0" borderId="9" xfId="0" applyNumberFormat="1" applyFont="1" applyBorder="1" applyAlignment="1">
      <alignment horizontal="center" vertical="center"/>
    </xf>
    <xf numFmtId="14" fontId="0" fillId="0" borderId="6" xfId="0" applyNumberFormat="1" applyFont="1" applyBorder="1" applyAlignment="1">
      <alignment horizontal="center" vertical="center"/>
    </xf>
    <xf numFmtId="164" fontId="0" fillId="0" borderId="6" xfId="0" applyNumberFormat="1" applyFont="1" applyBorder="1" applyAlignment="1">
      <alignment horizontal="center" vertical="center"/>
    </xf>
    <xf numFmtId="14" fontId="0" fillId="0" borderId="10"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3" fillId="0" borderId="2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ont="1" applyAlignment="1">
      <alignment horizontal="center" vertical="center" wrapText="1"/>
    </xf>
    <xf numFmtId="3" fontId="1" fillId="3" borderId="7" xfId="0" applyNumberFormat="1" applyFont="1" applyFill="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3" fontId="0" fillId="0" borderId="3" xfId="0" applyNumberFormat="1" applyBorder="1" applyAlignment="1">
      <alignment horizontal="center" vertical="center"/>
    </xf>
    <xf numFmtId="3" fontId="0" fillId="0" borderId="24" xfId="0" applyNumberFormat="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22" xfId="0" applyNumberFormat="1" applyBorder="1" applyAlignment="1">
      <alignment horizontal="center" vertical="center"/>
    </xf>
    <xf numFmtId="3" fontId="0" fillId="0" borderId="21" xfId="0" applyNumberFormat="1" applyFill="1" applyBorder="1" applyAlignment="1">
      <alignment horizontal="center" vertical="center"/>
    </xf>
    <xf numFmtId="3" fontId="0" fillId="0" borderId="2"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0" xfId="0" applyNumberFormat="1" applyAlignment="1">
      <alignment horizontal="center" vertical="center"/>
    </xf>
    <xf numFmtId="0" fontId="0" fillId="0" borderId="14" xfId="0"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Fill="1"/>
    <xf numFmtId="0" fontId="0" fillId="0" borderId="0" xfId="0" applyFill="1" applyBorder="1" applyAlignment="1">
      <alignment horizontal="center" wrapText="1"/>
    </xf>
    <xf numFmtId="0" fontId="0" fillId="0" borderId="0" xfId="0" applyFont="1" applyFill="1" applyBorder="1" applyAlignment="1">
      <alignment horizontal="center" vertical="center" wrapText="1"/>
    </xf>
    <xf numFmtId="0" fontId="9" fillId="0" borderId="20" xfId="0" applyFont="1" applyBorder="1" applyAlignment="1">
      <alignment vertical="center" wrapText="1"/>
    </xf>
    <xf numFmtId="0" fontId="0" fillId="0" borderId="20" xfId="0" applyBorder="1" applyAlignment="1">
      <alignment vertical="center" wrapText="1"/>
    </xf>
    <xf numFmtId="3" fontId="0" fillId="0" borderId="21" xfId="0" applyNumberFormat="1" applyBorder="1" applyAlignment="1">
      <alignment horizontal="center" vertical="center" wrapText="1"/>
    </xf>
    <xf numFmtId="0" fontId="0" fillId="0" borderId="0" xfId="0" applyAlignment="1"/>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9" fillId="0" borderId="6" xfId="0" applyFont="1" applyBorder="1" applyAlignment="1">
      <alignment vertical="center" wrapText="1"/>
    </xf>
    <xf numFmtId="0" fontId="0" fillId="0" borderId="6" xfId="0" applyFont="1" applyBorder="1" applyAlignment="1">
      <alignment vertical="center" wrapText="1"/>
    </xf>
    <xf numFmtId="0" fontId="0" fillId="0" borderId="6" xfId="0" applyBorder="1" applyAlignment="1">
      <alignment vertical="center" wrapText="1"/>
    </xf>
    <xf numFmtId="3" fontId="0" fillId="0" borderId="3" xfId="0" applyNumberFormat="1" applyBorder="1" applyAlignment="1">
      <alignment horizontal="center" vertical="center" wrapText="1"/>
    </xf>
    <xf numFmtId="0" fontId="6" fillId="0" borderId="12" xfId="0" applyFont="1" applyBorder="1" applyAlignment="1">
      <alignment horizontal="center" vertical="center" wrapText="1"/>
    </xf>
    <xf numFmtId="0" fontId="0" fillId="0" borderId="10" xfId="0" applyBorder="1" applyAlignment="1">
      <alignment horizontal="left" vertical="center" wrapText="1"/>
    </xf>
    <xf numFmtId="0" fontId="10" fillId="0" borderId="6" xfId="0" applyFont="1" applyFill="1" applyBorder="1" applyAlignment="1">
      <alignment horizontal="left" vertical="center" wrapText="1"/>
    </xf>
    <xf numFmtId="14" fontId="14" fillId="0" borderId="7"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9" xfId="0" applyFill="1" applyBorder="1" applyAlignment="1">
      <alignment horizontal="left" vertical="center"/>
    </xf>
    <xf numFmtId="3" fontId="0" fillId="0" borderId="2" xfId="0" applyNumberFormat="1" applyFill="1" applyBorder="1" applyAlignment="1">
      <alignment horizontal="center" vertical="center" wrapText="1"/>
    </xf>
    <xf numFmtId="0" fontId="0" fillId="0" borderId="10" xfId="0" applyFill="1" applyBorder="1" applyAlignment="1">
      <alignment horizontal="left" vertical="center"/>
    </xf>
    <xf numFmtId="3" fontId="0" fillId="0" borderId="4" xfId="0" applyNumberFormat="1" applyFill="1" applyBorder="1" applyAlignment="1">
      <alignment horizontal="center" vertical="center" wrapText="1"/>
    </xf>
    <xf numFmtId="14" fontId="12" fillId="0" borderId="7" xfId="0" applyNumberFormat="1" applyFont="1" applyBorder="1" applyAlignment="1">
      <alignment horizontal="center" vertical="center"/>
    </xf>
    <xf numFmtId="164" fontId="12"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14" fontId="0" fillId="0" borderId="10" xfId="0" applyNumberFormat="1" applyFont="1" applyFill="1" applyBorder="1" applyAlignment="1">
      <alignment horizontal="center" vertical="center" wrapText="1"/>
    </xf>
    <xf numFmtId="14" fontId="16" fillId="0" borderId="7"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3" fillId="0" borderId="1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5" borderId="14"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14" fontId="12" fillId="0" borderId="7" xfId="0" applyNumberFormat="1" applyFont="1" applyFill="1" applyBorder="1" applyAlignment="1">
      <alignment horizontal="center"/>
    </xf>
    <xf numFmtId="164" fontId="12" fillId="0" borderId="7" xfId="0" applyNumberFormat="1" applyFont="1" applyFill="1" applyBorder="1" applyAlignment="1">
      <alignment horizontal="center" vertical="center" wrapText="1"/>
    </xf>
    <xf numFmtId="164" fontId="12" fillId="0" borderId="7" xfId="0" applyNumberFormat="1" applyFont="1" applyFill="1" applyBorder="1" applyAlignment="1">
      <alignment horizontal="center"/>
    </xf>
    <xf numFmtId="0" fontId="12" fillId="0" borderId="10" xfId="0"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4" fontId="12" fillId="0" borderId="14" xfId="0" applyNumberFormat="1" applyFont="1" applyFill="1" applyBorder="1" applyAlignment="1">
      <alignment horizontal="center" vertical="center"/>
    </xf>
    <xf numFmtId="164" fontId="12" fillId="0" borderId="14" xfId="0" applyNumberFormat="1" applyFont="1" applyFill="1" applyBorder="1" applyAlignment="1">
      <alignment horizontal="center" vertical="center"/>
    </xf>
    <xf numFmtId="14" fontId="0"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12" fillId="0" borderId="7" xfId="0" applyFont="1" applyFill="1" applyBorder="1" applyAlignment="1">
      <alignment horizontal="center" vertical="center"/>
    </xf>
    <xf numFmtId="14" fontId="12" fillId="0" borderId="25" xfId="0" applyNumberFormat="1" applyFont="1" applyFill="1" applyBorder="1" applyAlignment="1">
      <alignment horizontal="center" vertical="center"/>
    </xf>
    <xf numFmtId="164" fontId="12" fillId="0" borderId="25" xfId="0" applyNumberFormat="1" applyFont="1" applyFill="1" applyBorder="1" applyAlignment="1">
      <alignment horizontal="center" vertical="center"/>
    </xf>
    <xf numFmtId="14" fontId="16" fillId="0" borderId="10" xfId="0" applyNumberFormat="1" applyFont="1" applyFill="1" applyBorder="1" applyAlignment="1">
      <alignment horizontal="center" vertical="center"/>
    </xf>
    <xf numFmtId="164" fontId="16" fillId="0" borderId="10"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4" fontId="16" fillId="0" borderId="6" xfId="0" applyNumberFormat="1" applyFont="1" applyFill="1" applyBorder="1" applyAlignment="1">
      <alignment horizontal="center"/>
    </xf>
    <xf numFmtId="0" fontId="16" fillId="0" borderId="6" xfId="0" applyFont="1" applyFill="1" applyBorder="1" applyAlignment="1">
      <alignment horizontal="center"/>
    </xf>
    <xf numFmtId="164" fontId="5" fillId="0" borderId="6"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4" fontId="14" fillId="0" borderId="7" xfId="0" applyNumberFormat="1" applyFont="1" applyFill="1" applyBorder="1" applyAlignment="1">
      <alignment horizontal="center" vertical="center"/>
    </xf>
    <xf numFmtId="164" fontId="14" fillId="0" borderId="7" xfId="0" applyNumberFormat="1" applyFont="1" applyFill="1" applyBorder="1" applyAlignment="1">
      <alignment horizontal="center" vertical="center"/>
    </xf>
    <xf numFmtId="14" fontId="0" fillId="0" borderId="9"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0" xfId="0" applyNumberFormat="1"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164" fontId="12" fillId="0" borderId="20" xfId="0" applyNumberFormat="1" applyFont="1" applyBorder="1" applyAlignment="1">
      <alignment horizontal="center" vertical="center" wrapText="1"/>
    </xf>
    <xf numFmtId="14" fontId="12" fillId="0" borderId="20" xfId="0" applyNumberFormat="1" applyFont="1" applyBorder="1" applyAlignment="1">
      <alignment horizontal="center" vertical="center" wrapText="1"/>
    </xf>
    <xf numFmtId="164" fontId="16" fillId="0" borderId="7"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wrapText="1"/>
    </xf>
    <xf numFmtId="14" fontId="14" fillId="0" borderId="7" xfId="0" applyNumberFormat="1" applyFont="1" applyBorder="1" applyAlignment="1">
      <alignment horizontal="center" vertical="center"/>
    </xf>
    <xf numFmtId="164" fontId="14" fillId="0" borderId="7" xfId="0" applyNumberFormat="1" applyFont="1" applyBorder="1" applyAlignment="1">
      <alignment horizontal="center" vertical="center"/>
    </xf>
    <xf numFmtId="14" fontId="12" fillId="0" borderId="8"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14" fontId="0" fillId="0" borderId="0" xfId="0" applyNumberFormat="1" applyFill="1"/>
    <xf numFmtId="0" fontId="0" fillId="0" borderId="28"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ill="1" applyBorder="1" applyAlignment="1">
      <alignment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4" xfId="0" applyFill="1" applyBorder="1" applyAlignment="1">
      <alignment horizontal="center" vertical="center" wrapText="1"/>
    </xf>
    <xf numFmtId="0" fontId="6" fillId="0" borderId="16" xfId="0" applyFont="1" applyBorder="1" applyAlignment="1">
      <alignment horizontal="center" vertical="center" wrapText="1"/>
    </xf>
    <xf numFmtId="164" fontId="7"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20" xfId="0" applyFont="1" applyFill="1" applyBorder="1" applyAlignment="1">
      <alignment horizontal="center" vertical="center" wrapText="1"/>
    </xf>
    <xf numFmtId="14" fontId="0" fillId="0" borderId="7"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ill="1" applyAlignment="1">
      <alignment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3" fontId="0" fillId="0" borderId="29" xfId="0" applyNumberFormat="1"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2" fillId="0" borderId="25" xfId="0" applyFont="1" applyFill="1" applyBorder="1" applyAlignment="1">
      <alignment horizontal="center" vertical="center"/>
    </xf>
    <xf numFmtId="0" fontId="6" fillId="0" borderId="16" xfId="0" applyFont="1" applyBorder="1" applyAlignment="1">
      <alignment horizontal="center" vertical="center" wrapText="1"/>
    </xf>
    <xf numFmtId="0" fontId="0" fillId="0" borderId="17" xfId="0" applyBorder="1" applyAlignment="1">
      <alignment horizontal="center" vertical="center"/>
    </xf>
    <xf numFmtId="0" fontId="0" fillId="0" borderId="16" xfId="0"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Border="1" applyAlignment="1">
      <alignment horizontal="left" vertical="center"/>
    </xf>
    <xf numFmtId="0" fontId="5" fillId="0" borderId="31" xfId="0" applyFont="1" applyFill="1" applyBorder="1" applyAlignment="1">
      <alignment horizontal="center" vertical="center"/>
    </xf>
    <xf numFmtId="14" fontId="14" fillId="0" borderId="9" xfId="0" applyNumberFormat="1" applyFont="1" applyFill="1" applyBorder="1" applyAlignment="1">
      <alignment horizontal="center" vertical="center" wrapText="1"/>
    </xf>
    <xf numFmtId="0" fontId="14" fillId="0" borderId="30" xfId="0" applyFont="1" applyFill="1" applyBorder="1" applyAlignment="1">
      <alignment horizontal="center" vertical="center"/>
    </xf>
    <xf numFmtId="0" fontId="14" fillId="0" borderId="32" xfId="0" applyFont="1" applyFill="1" applyBorder="1" applyAlignment="1">
      <alignment horizontal="center" vertical="center"/>
    </xf>
    <xf numFmtId="14" fontId="0"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64" fontId="14" fillId="0" borderId="9"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14" fontId="16" fillId="0" borderId="9"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3" fontId="0" fillId="0" borderId="24" xfId="0" applyNumberFormat="1" applyFill="1" applyBorder="1" applyAlignment="1">
      <alignment horizontal="center" vertical="center"/>
    </xf>
    <xf numFmtId="0" fontId="0" fillId="6" borderId="16" xfId="0"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3" fillId="4" borderId="1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5" xfId="0"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4" borderId="17"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164" fontId="0" fillId="0" borderId="24"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Fill="1" applyBorder="1" applyAlignment="1">
      <alignment horizontal="center" vertical="center" wrapText="1"/>
    </xf>
    <xf numFmtId="0" fontId="3" fillId="0" borderId="2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0" xfId="0" applyFont="1" applyAlignment="1">
      <alignment horizontal="left" vertical="top" wrapText="1"/>
    </xf>
    <xf numFmtId="0" fontId="0" fillId="0" borderId="27" xfId="0" applyFont="1" applyBorder="1" applyAlignment="1">
      <alignment horizontal="center" vertical="center"/>
    </xf>
    <xf numFmtId="0" fontId="0" fillId="0" borderId="26" xfId="0" applyFont="1" applyBorder="1" applyAlignment="1">
      <alignment horizontal="center" vertical="center" wrapText="1"/>
    </xf>
    <xf numFmtId="0" fontId="7" fillId="5" borderId="9"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4" xfId="0" applyFont="1" applyFill="1" applyBorder="1" applyAlignment="1">
      <alignment horizontal="center" vertical="center" wrapText="1"/>
    </xf>
    <xf numFmtId="164" fontId="7" fillId="5" borderId="16"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164" fontId="7" fillId="5" borderId="14" xfId="0" applyNumberFormat="1" applyFont="1" applyFill="1" applyBorder="1" applyAlignment="1">
      <alignment horizontal="center" vertical="center" wrapText="1"/>
    </xf>
    <xf numFmtId="164" fontId="0" fillId="5" borderId="16" xfId="0" applyNumberFormat="1" applyFont="1" applyFill="1" applyBorder="1" applyAlignment="1">
      <alignment horizontal="center" vertical="center" wrapText="1"/>
    </xf>
    <xf numFmtId="164" fontId="0" fillId="5" borderId="8" xfId="0" applyNumberFormat="1" applyFont="1" applyFill="1" applyBorder="1" applyAlignment="1">
      <alignment horizontal="center" vertical="center" wrapText="1"/>
    </xf>
    <xf numFmtId="164" fontId="0" fillId="5" borderId="14"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8" xfId="0" applyFill="1" applyBorder="1" applyAlignment="1">
      <alignment horizontal="center" wrapText="1"/>
    </xf>
    <xf numFmtId="164" fontId="0" fillId="4" borderId="24" xfId="0" applyNumberFormat="1" applyFont="1" applyFill="1" applyBorder="1" applyAlignment="1">
      <alignment horizontal="center" vertical="center" wrapText="1"/>
    </xf>
    <xf numFmtId="164" fontId="0" fillId="4" borderId="23" xfId="0" applyNumberFormat="1" applyFont="1" applyFill="1" applyBorder="1" applyAlignment="1">
      <alignment horizontal="center" vertical="center" wrapText="1"/>
    </xf>
    <xf numFmtId="164" fontId="0" fillId="4" borderId="22"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164" fontId="0" fillId="0" borderId="16"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164" fontId="15" fillId="6" borderId="16" xfId="0" applyNumberFormat="1" applyFont="1" applyFill="1" applyBorder="1" applyAlignment="1">
      <alignment horizontal="center" vertical="center" wrapText="1"/>
    </xf>
    <xf numFmtId="164" fontId="0" fillId="6" borderId="8" xfId="0" applyNumberFormat="1" applyFont="1" applyFill="1" applyBorder="1" applyAlignment="1">
      <alignment horizontal="center" vertical="center" wrapText="1"/>
    </xf>
    <xf numFmtId="164" fontId="0" fillId="4" borderId="7" xfId="0" applyNumberFormat="1" applyFont="1" applyFill="1" applyBorder="1" applyAlignment="1">
      <alignment horizontal="center" vertical="center" wrapText="1"/>
    </xf>
    <xf numFmtId="164" fontId="0" fillId="4" borderId="14"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164" fontId="7" fillId="6" borderId="16" xfId="0" applyNumberFormat="1" applyFont="1" applyFill="1" applyBorder="1" applyAlignment="1">
      <alignment horizontal="center" vertical="center" wrapText="1"/>
    </xf>
    <xf numFmtId="164" fontId="7" fillId="6" borderId="8" xfId="0" applyNumberFormat="1" applyFont="1" applyFill="1" applyBorder="1" applyAlignment="1">
      <alignment horizontal="center" vertical="center" wrapText="1"/>
    </xf>
    <xf numFmtId="164" fontId="7" fillId="6" borderId="14" xfId="0" applyNumberFormat="1"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5" borderId="1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10" xfId="0" applyBorder="1" applyAlignment="1">
      <alignment horizontal="left" vertical="center" wrapText="1"/>
    </xf>
    <xf numFmtId="3" fontId="0" fillId="0" borderId="4" xfId="0" applyNumberFormat="1"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xf>
    <xf numFmtId="0" fontId="9" fillId="0" borderId="10" xfId="0" applyFont="1" applyBorder="1" applyAlignment="1">
      <alignment horizontal="left" vertical="center" wrapText="1"/>
    </xf>
    <xf numFmtId="0" fontId="0" fillId="0" borderId="6" xfId="0"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0" borderId="16" xfId="0" applyBorder="1" applyAlignment="1">
      <alignment horizontal="left" vertical="center"/>
    </xf>
    <xf numFmtId="0" fontId="0" fillId="0" borderId="14" xfId="0" applyBorder="1" applyAlignment="1">
      <alignment horizontal="left" vertical="center"/>
    </xf>
    <xf numFmtId="3" fontId="0" fillId="0" borderId="24" xfId="0" applyNumberFormat="1" applyBorder="1" applyAlignment="1">
      <alignment horizontal="center" vertical="center"/>
    </xf>
    <xf numFmtId="3" fontId="0" fillId="0" borderId="22" xfId="0" applyNumberForma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0" fillId="0" borderId="8"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25" xfId="0" applyFont="1" applyBorder="1" applyAlignment="1">
      <alignment horizontal="left" vertical="center" wrapText="1"/>
    </xf>
    <xf numFmtId="3" fontId="0" fillId="0" borderId="5"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0" fontId="0" fillId="5" borderId="9"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5" xfId="0" applyFont="1" applyBorder="1" applyAlignment="1">
      <alignment horizontal="left" vertical="center" wrapText="1"/>
    </xf>
    <xf numFmtId="0" fontId="0" fillId="0" borderId="2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6" xfId="0" applyFill="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10" xfId="0" applyFont="1" applyBorder="1" applyAlignment="1">
      <alignment horizontal="left" vertical="center" wrapText="1"/>
    </xf>
    <xf numFmtId="3" fontId="0" fillId="0" borderId="22" xfId="0" applyNumberFormat="1" applyFont="1" applyBorder="1" applyAlignment="1">
      <alignment horizontal="center" vertical="center" wrapText="1"/>
    </xf>
    <xf numFmtId="0" fontId="9"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1">
    <cellStyle name="Normal" xfId="0" builtinId="0"/>
  </cellStyles>
  <dxfs count="23">
    <dxf>
      <font>
        <b/>
        <i val="0"/>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color rgb="FFFF0000"/>
      </font>
    </dxf>
    <dxf>
      <font>
        <b/>
        <i val="0"/>
        <color rgb="FFFF0000"/>
      </font>
    </dxf>
    <dxf>
      <font>
        <color rgb="FFFF0000"/>
      </font>
    </dxf>
    <dxf>
      <font>
        <color rgb="FFFF0000"/>
      </font>
    </dxf>
    <dxf>
      <font>
        <color rgb="FFFF0000"/>
      </font>
    </dxf>
  </dxfs>
  <tableStyles count="0" defaultTableStyle="TableStyleMedium2" defaultPivotStyle="PivotStyleLight16"/>
  <colors>
    <mruColors>
      <color rgb="FFA9B81A"/>
      <color rgb="FFFDAB9D"/>
      <color rgb="FFFBDC9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304799</xdr:colOff>
      <xdr:row>0</xdr:row>
      <xdr:rowOff>1139717</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2990849" cy="1139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150158</xdr:colOff>
      <xdr:row>0</xdr:row>
      <xdr:rowOff>1139717</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996452" cy="1139717"/>
        </a:xfrm>
        <a:prstGeom prst="rect">
          <a:avLst/>
        </a:prstGeom>
      </xdr:spPr>
    </xdr:pic>
    <xdr:clientData/>
  </xdr:twoCellAnchor>
</xdr:wsDr>
</file>

<file path=xl/theme/theme1.xml><?xml version="1.0" encoding="utf-8"?>
<a:theme xmlns:a="http://schemas.openxmlformats.org/drawingml/2006/main" name="Thème Office">
  <a:themeElements>
    <a:clrScheme name="CHARTE_ETAT_ARS_ARA">
      <a:dk1>
        <a:sysClr val="windowText" lastClr="000000"/>
      </a:dk1>
      <a:lt1>
        <a:sysClr val="window" lastClr="FFFFFF"/>
      </a:lt1>
      <a:dk2>
        <a:srgbClr val="000091"/>
      </a:dk2>
      <a:lt2>
        <a:srgbClr val="E1000F"/>
      </a:lt2>
      <a:accent1>
        <a:srgbClr val="A0A800"/>
      </a:accent1>
      <a:accent2>
        <a:srgbClr val="5770BE"/>
      </a:accent2>
      <a:accent3>
        <a:srgbClr val="00AC8C"/>
      </a:accent3>
      <a:accent4>
        <a:srgbClr val="466964"/>
      </a:accent4>
      <a:accent5>
        <a:srgbClr val="FF6F63"/>
      </a:accent5>
      <a:accent6>
        <a:srgbClr val="484D7A"/>
      </a:accent6>
      <a:hlink>
        <a:srgbClr val="2323FF"/>
      </a:hlink>
      <a:folHlink>
        <a:srgbClr val="6D6D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466"/>
  <sheetViews>
    <sheetView tabSelected="1" topLeftCell="A4" zoomScaleNormal="100" workbookViewId="0">
      <selection activeCell="A2" sqref="A2:H2"/>
    </sheetView>
  </sheetViews>
  <sheetFormatPr baseColWidth="10" defaultColWidth="11.42578125" defaultRowHeight="15" x14ac:dyDescent="0.25"/>
  <cols>
    <col min="1" max="1" width="14.85546875" style="4" customWidth="1"/>
    <col min="2" max="2" width="25.42578125" style="4" customWidth="1"/>
    <col min="3" max="3" width="37.28515625" style="4" customWidth="1"/>
    <col min="4" max="4" width="46.5703125" style="295" bestFit="1" customWidth="1"/>
    <col min="5" max="5" width="27" style="207" customWidth="1"/>
    <col min="6" max="6" width="28.42578125" style="109" customWidth="1"/>
    <col min="7" max="7" width="34.28515625" style="121" customWidth="1"/>
    <col min="8" max="8" width="26.85546875" style="121" customWidth="1"/>
    <col min="9" max="9" width="121.28515625" style="137" customWidth="1"/>
    <col min="10" max="16384" width="11.42578125" style="3"/>
  </cols>
  <sheetData>
    <row r="1" spans="1:9" s="1" customFormat="1" ht="91.5" customHeight="1" x14ac:dyDescent="0.25">
      <c r="C1" s="2"/>
      <c r="D1" s="6" t="s">
        <v>604</v>
      </c>
      <c r="E1" s="2"/>
      <c r="F1" s="8"/>
      <c r="G1" s="2"/>
      <c r="H1" s="2"/>
      <c r="I1" s="88"/>
    </row>
    <row r="2" spans="1:9" s="1" customFormat="1" ht="162.75" customHeight="1" x14ac:dyDescent="0.25">
      <c r="A2" s="446" t="s">
        <v>644</v>
      </c>
      <c r="B2" s="446"/>
      <c r="C2" s="446"/>
      <c r="D2" s="446"/>
      <c r="E2" s="446"/>
      <c r="F2" s="446"/>
      <c r="G2" s="446"/>
      <c r="H2" s="446"/>
      <c r="I2" s="88"/>
    </row>
    <row r="3" spans="1:9" s="1" customFormat="1" ht="15.75" thickBot="1" x14ac:dyDescent="0.3">
      <c r="A3" s="2"/>
      <c r="B3" s="2"/>
      <c r="C3" s="2"/>
      <c r="D3" s="9"/>
      <c r="E3" s="206"/>
      <c r="F3" s="8"/>
      <c r="G3" s="2"/>
      <c r="H3" s="2"/>
      <c r="I3" s="88"/>
    </row>
    <row r="4" spans="1:9" s="1" customFormat="1" ht="96.75" customHeight="1" thickBot="1" x14ac:dyDescent="0.3">
      <c r="A4" s="332" t="s">
        <v>129</v>
      </c>
      <c r="B4" s="333" t="s">
        <v>100</v>
      </c>
      <c r="C4" s="333" t="s">
        <v>101</v>
      </c>
      <c r="D4" s="333" t="s">
        <v>617</v>
      </c>
      <c r="E4" s="334" t="s">
        <v>616</v>
      </c>
      <c r="F4" s="335" t="s">
        <v>632</v>
      </c>
      <c r="G4" s="333" t="s">
        <v>643</v>
      </c>
      <c r="H4" s="336" t="s">
        <v>615</v>
      </c>
      <c r="I4" s="88"/>
    </row>
    <row r="5" spans="1:9" s="1" customFormat="1" ht="45.75" thickBot="1" x14ac:dyDescent="0.3">
      <c r="A5" s="352" t="s">
        <v>573</v>
      </c>
      <c r="B5" s="355" t="s">
        <v>584</v>
      </c>
      <c r="C5" s="40" t="s">
        <v>634</v>
      </c>
      <c r="D5" s="296" t="s">
        <v>574</v>
      </c>
      <c r="E5" s="255">
        <v>45275</v>
      </c>
      <c r="F5" s="254">
        <v>6.4000000000000003E-3</v>
      </c>
      <c r="G5" s="252" t="s">
        <v>592</v>
      </c>
      <c r="H5" s="253"/>
      <c r="I5" s="88"/>
    </row>
    <row r="6" spans="1:9" s="1" customFormat="1" ht="30.75" thickBot="1" x14ac:dyDescent="0.3">
      <c r="A6" s="354"/>
      <c r="B6" s="357"/>
      <c r="C6" s="40" t="s">
        <v>582</v>
      </c>
      <c r="D6" s="296" t="s">
        <v>575</v>
      </c>
      <c r="E6" s="255">
        <v>45274</v>
      </c>
      <c r="F6" s="254">
        <v>3.3E-3</v>
      </c>
      <c r="G6" s="252" t="s">
        <v>592</v>
      </c>
      <c r="H6" s="253"/>
      <c r="I6" s="88"/>
    </row>
    <row r="7" spans="1:9" s="1" customFormat="1" ht="30.75" thickBot="1" x14ac:dyDescent="0.3">
      <c r="A7" s="34" t="s">
        <v>573</v>
      </c>
      <c r="B7" s="216" t="s">
        <v>591</v>
      </c>
      <c r="C7" s="40" t="s">
        <v>583</v>
      </c>
      <c r="D7" s="296" t="s">
        <v>577</v>
      </c>
      <c r="E7" s="255">
        <v>45278</v>
      </c>
      <c r="F7" s="254">
        <v>7.1999999999999995E-2</v>
      </c>
      <c r="G7" s="252" t="s">
        <v>592</v>
      </c>
      <c r="H7" s="253"/>
      <c r="I7" s="88"/>
    </row>
    <row r="8" spans="1:9" s="1" customFormat="1" ht="30.75" thickBot="1" x14ac:dyDescent="0.3">
      <c r="A8" s="352" t="s">
        <v>573</v>
      </c>
      <c r="B8" s="355" t="s">
        <v>590</v>
      </c>
      <c r="C8" s="279" t="s">
        <v>585</v>
      </c>
      <c r="D8" s="350" t="s">
        <v>588</v>
      </c>
      <c r="E8" s="358">
        <v>45286</v>
      </c>
      <c r="F8" s="360">
        <v>6.2E-2</v>
      </c>
      <c r="G8" s="362" t="s">
        <v>592</v>
      </c>
      <c r="H8" s="348"/>
      <c r="I8" s="88"/>
    </row>
    <row r="9" spans="1:9" s="1" customFormat="1" ht="30.75" thickBot="1" x14ac:dyDescent="0.3">
      <c r="A9" s="353"/>
      <c r="B9" s="356"/>
      <c r="C9" s="279" t="s">
        <v>586</v>
      </c>
      <c r="D9" s="351"/>
      <c r="E9" s="359"/>
      <c r="F9" s="361"/>
      <c r="G9" s="363"/>
      <c r="H9" s="349"/>
      <c r="I9" s="88"/>
    </row>
    <row r="10" spans="1:9" s="1" customFormat="1" ht="45.75" thickBot="1" x14ac:dyDescent="0.3">
      <c r="A10" s="354"/>
      <c r="B10" s="357"/>
      <c r="C10" s="279" t="s">
        <v>635</v>
      </c>
      <c r="D10" s="277" t="s">
        <v>589</v>
      </c>
      <c r="E10" s="267">
        <v>45286</v>
      </c>
      <c r="F10" s="268">
        <v>1.1000000000000001E-3</v>
      </c>
      <c r="G10" s="269" t="s">
        <v>592</v>
      </c>
      <c r="H10" s="270"/>
      <c r="I10" s="88"/>
    </row>
    <row r="11" spans="1:9" s="1" customFormat="1" ht="15" customHeight="1" x14ac:dyDescent="0.25">
      <c r="A11" s="465" t="s">
        <v>13</v>
      </c>
      <c r="B11" s="428" t="s">
        <v>93</v>
      </c>
      <c r="C11" s="441" t="s">
        <v>381</v>
      </c>
      <c r="D11" s="432" t="s">
        <v>1</v>
      </c>
      <c r="E11" s="21">
        <v>44753</v>
      </c>
      <c r="F11" s="95">
        <v>5.33E-2</v>
      </c>
      <c r="G11" s="449" t="s">
        <v>128</v>
      </c>
      <c r="H11" s="367" t="s">
        <v>628</v>
      </c>
      <c r="I11" s="88"/>
    </row>
    <row r="12" spans="1:9" s="1" customFormat="1" x14ac:dyDescent="0.25">
      <c r="A12" s="466"/>
      <c r="B12" s="429"/>
      <c r="C12" s="442"/>
      <c r="D12" s="433"/>
      <c r="E12" s="18">
        <v>44882</v>
      </c>
      <c r="F12" s="96">
        <v>9.5500000000000002E-2</v>
      </c>
      <c r="G12" s="450"/>
      <c r="H12" s="368"/>
      <c r="I12" s="88"/>
    </row>
    <row r="13" spans="1:9" s="1" customFormat="1" x14ac:dyDescent="0.25">
      <c r="A13" s="466"/>
      <c r="B13" s="429"/>
      <c r="C13" s="442"/>
      <c r="D13" s="433"/>
      <c r="E13" s="18">
        <v>44987</v>
      </c>
      <c r="F13" s="96">
        <v>7.8700000000000006E-2</v>
      </c>
      <c r="G13" s="450"/>
      <c r="H13" s="368"/>
      <c r="I13" s="88"/>
    </row>
    <row r="14" spans="1:9" s="1" customFormat="1" ht="15" customHeight="1" x14ac:dyDescent="0.25">
      <c r="A14" s="466"/>
      <c r="B14" s="429"/>
      <c r="C14" s="442"/>
      <c r="D14" s="433"/>
      <c r="E14" s="5">
        <v>45099</v>
      </c>
      <c r="F14" s="93">
        <v>0.1273</v>
      </c>
      <c r="G14" s="450"/>
      <c r="H14" s="368"/>
      <c r="I14" s="88"/>
    </row>
    <row r="15" spans="1:9" s="1" customFormat="1" ht="15.75" thickBot="1" x14ac:dyDescent="0.3">
      <c r="A15" s="466"/>
      <c r="B15" s="429"/>
      <c r="C15" s="444"/>
      <c r="D15" s="434"/>
      <c r="E15" s="22">
        <v>45180</v>
      </c>
      <c r="F15" s="97">
        <v>5.4800000000000001E-2</v>
      </c>
      <c r="G15" s="451"/>
      <c r="H15" s="369"/>
      <c r="I15" s="88"/>
    </row>
    <row r="16" spans="1:9" s="1" customFormat="1" x14ac:dyDescent="0.25">
      <c r="A16" s="466"/>
      <c r="B16" s="429"/>
      <c r="C16" s="445" t="s">
        <v>382</v>
      </c>
      <c r="D16" s="350" t="s">
        <v>556</v>
      </c>
      <c r="E16" s="204">
        <v>44818</v>
      </c>
      <c r="F16" s="205">
        <v>0.11899999999999999</v>
      </c>
      <c r="G16" s="425" t="s">
        <v>392</v>
      </c>
      <c r="H16" s="407" t="s">
        <v>629</v>
      </c>
      <c r="I16" s="88"/>
    </row>
    <row r="17" spans="1:9" s="1" customFormat="1" x14ac:dyDescent="0.25">
      <c r="A17" s="466"/>
      <c r="B17" s="429"/>
      <c r="C17" s="442"/>
      <c r="D17" s="376"/>
      <c r="E17" s="18">
        <v>44818</v>
      </c>
      <c r="F17" s="96">
        <v>9.9000000000000005E-2</v>
      </c>
      <c r="G17" s="426"/>
      <c r="H17" s="407"/>
      <c r="I17" s="88"/>
    </row>
    <row r="18" spans="1:9" s="1" customFormat="1" x14ac:dyDescent="0.25">
      <c r="A18" s="466"/>
      <c r="B18" s="429"/>
      <c r="C18" s="442"/>
      <c r="D18" s="376"/>
      <c r="E18" s="18">
        <v>44908</v>
      </c>
      <c r="F18" s="96">
        <v>6.9900000000000004E-2</v>
      </c>
      <c r="G18" s="426"/>
      <c r="H18" s="407"/>
      <c r="I18" s="88"/>
    </row>
    <row r="19" spans="1:9" s="1" customFormat="1" ht="15" customHeight="1" x14ac:dyDescent="0.25">
      <c r="A19" s="466"/>
      <c r="B19" s="429"/>
      <c r="C19" s="442"/>
      <c r="D19" s="376"/>
      <c r="E19" s="18">
        <v>44967</v>
      </c>
      <c r="F19" s="96">
        <v>7.7299999999999994E-2</v>
      </c>
      <c r="G19" s="426"/>
      <c r="H19" s="407"/>
      <c r="I19" s="88"/>
    </row>
    <row r="20" spans="1:9" s="1" customFormat="1" x14ac:dyDescent="0.25">
      <c r="A20" s="466"/>
      <c r="B20" s="429"/>
      <c r="C20" s="442"/>
      <c r="D20" s="376"/>
      <c r="E20" s="18">
        <v>45058</v>
      </c>
      <c r="F20" s="96">
        <v>8.0699999999999994E-2</v>
      </c>
      <c r="G20" s="426"/>
      <c r="H20" s="407"/>
      <c r="I20" s="88"/>
    </row>
    <row r="21" spans="1:9" s="1" customFormat="1" x14ac:dyDescent="0.25">
      <c r="A21" s="466"/>
      <c r="B21" s="429"/>
      <c r="C21" s="442"/>
      <c r="D21" s="376"/>
      <c r="E21" s="5">
        <v>45149</v>
      </c>
      <c r="F21" s="93">
        <v>0.11360000000000001</v>
      </c>
      <c r="G21" s="426"/>
      <c r="H21" s="407"/>
      <c r="I21" s="88"/>
    </row>
    <row r="22" spans="1:9" s="1" customFormat="1" x14ac:dyDescent="0.25">
      <c r="A22" s="466"/>
      <c r="B22" s="429"/>
      <c r="C22" s="442"/>
      <c r="D22" s="376"/>
      <c r="E22" s="111">
        <v>45176</v>
      </c>
      <c r="F22" s="112">
        <v>5.9700000000000003E-2</v>
      </c>
      <c r="G22" s="426"/>
      <c r="H22" s="407"/>
      <c r="I22" s="88"/>
    </row>
    <row r="23" spans="1:9" s="1" customFormat="1" ht="15" customHeight="1" x14ac:dyDescent="0.25">
      <c r="A23" s="466"/>
      <c r="B23" s="429"/>
      <c r="C23" s="442"/>
      <c r="D23" s="376"/>
      <c r="E23" s="18">
        <v>45176</v>
      </c>
      <c r="F23" s="96">
        <v>5.6599999999999998E-2</v>
      </c>
      <c r="G23" s="426"/>
      <c r="H23" s="407"/>
      <c r="I23" s="88"/>
    </row>
    <row r="24" spans="1:9" s="1" customFormat="1" ht="15.75" thickBot="1" x14ac:dyDescent="0.3">
      <c r="A24" s="467"/>
      <c r="B24" s="431"/>
      <c r="C24" s="444"/>
      <c r="D24" s="351"/>
      <c r="E24" s="202">
        <v>45244</v>
      </c>
      <c r="F24" s="203">
        <v>0.1236</v>
      </c>
      <c r="G24" s="427"/>
      <c r="H24" s="408"/>
      <c r="I24" s="88"/>
    </row>
    <row r="25" spans="1:9" s="1" customFormat="1" x14ac:dyDescent="0.25">
      <c r="A25" s="391" t="s">
        <v>13</v>
      </c>
      <c r="B25" s="394" t="s">
        <v>92</v>
      </c>
      <c r="C25" s="441" t="s">
        <v>383</v>
      </c>
      <c r="D25" s="432" t="s">
        <v>0</v>
      </c>
      <c r="E25" s="21">
        <v>44818</v>
      </c>
      <c r="F25" s="95">
        <v>8.3000000000000004E-2</v>
      </c>
      <c r="G25" s="452" t="s">
        <v>128</v>
      </c>
      <c r="H25" s="345" t="s">
        <v>630</v>
      </c>
      <c r="I25" s="88"/>
    </row>
    <row r="26" spans="1:9" s="1" customFormat="1" x14ac:dyDescent="0.25">
      <c r="A26" s="392"/>
      <c r="B26" s="395"/>
      <c r="C26" s="442"/>
      <c r="D26" s="433"/>
      <c r="E26" s="5" t="s">
        <v>54</v>
      </c>
      <c r="F26" s="93">
        <v>0.13900000000000001</v>
      </c>
      <c r="G26" s="453"/>
      <c r="H26" s="346"/>
      <c r="I26" s="88"/>
    </row>
    <row r="27" spans="1:9" s="1" customFormat="1" x14ac:dyDescent="0.25">
      <c r="A27" s="392"/>
      <c r="B27" s="395"/>
      <c r="C27" s="442"/>
      <c r="D27" s="433"/>
      <c r="E27" s="5">
        <v>44908</v>
      </c>
      <c r="F27" s="93">
        <v>0.1012</v>
      </c>
      <c r="G27" s="453"/>
      <c r="H27" s="346"/>
      <c r="I27" s="88"/>
    </row>
    <row r="28" spans="1:9" s="1" customFormat="1" x14ac:dyDescent="0.25">
      <c r="A28" s="392"/>
      <c r="B28" s="395"/>
      <c r="C28" s="442"/>
      <c r="D28" s="433"/>
      <c r="E28" s="18" t="s">
        <v>55</v>
      </c>
      <c r="F28" s="96">
        <v>4.3499999999999997E-2</v>
      </c>
      <c r="G28" s="453"/>
      <c r="H28" s="346"/>
      <c r="I28" s="88"/>
    </row>
    <row r="29" spans="1:9" s="1" customFormat="1" x14ac:dyDescent="0.25">
      <c r="A29" s="392"/>
      <c r="B29" s="395"/>
      <c r="C29" s="442"/>
      <c r="D29" s="433"/>
      <c r="E29" s="18">
        <v>45014</v>
      </c>
      <c r="F29" s="96">
        <v>3.7600000000000001E-2</v>
      </c>
      <c r="G29" s="453"/>
      <c r="H29" s="346"/>
      <c r="I29" s="88"/>
    </row>
    <row r="30" spans="1:9" s="1" customFormat="1" x14ac:dyDescent="0.25">
      <c r="A30" s="392"/>
      <c r="B30" s="395"/>
      <c r="C30" s="442"/>
      <c r="D30" s="433"/>
      <c r="E30" s="18" t="s">
        <v>56</v>
      </c>
      <c r="F30" s="96">
        <v>3.5799999999999998E-2</v>
      </c>
      <c r="G30" s="453"/>
      <c r="H30" s="346"/>
      <c r="I30" s="88"/>
    </row>
    <row r="31" spans="1:9" s="1" customFormat="1" x14ac:dyDescent="0.25">
      <c r="A31" s="392"/>
      <c r="B31" s="395"/>
      <c r="C31" s="442"/>
      <c r="D31" s="433"/>
      <c r="E31" s="18" t="s">
        <v>57</v>
      </c>
      <c r="F31" s="96">
        <v>2.47E-2</v>
      </c>
      <c r="G31" s="453"/>
      <c r="H31" s="346"/>
      <c r="I31" s="88"/>
    </row>
    <row r="32" spans="1:9" s="1" customFormat="1" x14ac:dyDescent="0.25">
      <c r="A32" s="392"/>
      <c r="B32" s="395"/>
      <c r="C32" s="442"/>
      <c r="D32" s="433"/>
      <c r="E32" s="18">
        <v>45107</v>
      </c>
      <c r="F32" s="96">
        <v>2.4500000000000001E-2</v>
      </c>
      <c r="G32" s="453"/>
      <c r="H32" s="346"/>
      <c r="I32" s="88"/>
    </row>
    <row r="33" spans="1:9" s="1" customFormat="1" ht="18" customHeight="1" x14ac:dyDescent="0.25">
      <c r="A33" s="392"/>
      <c r="B33" s="395"/>
      <c r="C33" s="442"/>
      <c r="D33" s="433"/>
      <c r="E33" s="18" t="s">
        <v>58</v>
      </c>
      <c r="F33" s="96">
        <v>3.3000000000000002E-2</v>
      </c>
      <c r="G33" s="453"/>
      <c r="H33" s="346"/>
      <c r="I33" s="88"/>
    </row>
    <row r="34" spans="1:9" s="1" customFormat="1" ht="15.75" thickBot="1" x14ac:dyDescent="0.3">
      <c r="A34" s="392"/>
      <c r="B34" s="395"/>
      <c r="C34" s="444"/>
      <c r="D34" s="434"/>
      <c r="E34" s="22">
        <v>45190</v>
      </c>
      <c r="F34" s="97">
        <v>3.0700000000000002E-2</v>
      </c>
      <c r="G34" s="454"/>
      <c r="H34" s="347"/>
      <c r="I34" s="88"/>
    </row>
    <row r="35" spans="1:9" s="1" customFormat="1" x14ac:dyDescent="0.25">
      <c r="A35" s="392"/>
      <c r="B35" s="395"/>
      <c r="C35" s="397" t="s">
        <v>636</v>
      </c>
      <c r="D35" s="350" t="s">
        <v>148</v>
      </c>
      <c r="E35" s="126" t="s">
        <v>54</v>
      </c>
      <c r="F35" s="127" t="s">
        <v>566</v>
      </c>
      <c r="G35" s="350" t="s">
        <v>391</v>
      </c>
      <c r="H35" s="364"/>
      <c r="I35" s="88"/>
    </row>
    <row r="36" spans="1:9" s="1" customFormat="1" x14ac:dyDescent="0.25">
      <c r="A36" s="392"/>
      <c r="B36" s="395"/>
      <c r="C36" s="398"/>
      <c r="D36" s="376"/>
      <c r="E36" s="80">
        <v>44818</v>
      </c>
      <c r="F36" s="99">
        <v>0.01</v>
      </c>
      <c r="G36" s="376"/>
      <c r="H36" s="365"/>
      <c r="I36" s="88"/>
    </row>
    <row r="37" spans="1:9" s="1" customFormat="1" x14ac:dyDescent="0.25">
      <c r="A37" s="392"/>
      <c r="B37" s="395"/>
      <c r="C37" s="398"/>
      <c r="D37" s="376"/>
      <c r="E37" s="80" t="s">
        <v>78</v>
      </c>
      <c r="F37" s="99">
        <v>1.29E-2</v>
      </c>
      <c r="G37" s="376"/>
      <c r="H37" s="365"/>
      <c r="I37" s="88"/>
    </row>
    <row r="38" spans="1:9" s="1" customFormat="1" x14ac:dyDescent="0.25">
      <c r="A38" s="392"/>
      <c r="B38" s="395"/>
      <c r="C38" s="398"/>
      <c r="D38" s="376"/>
      <c r="E38" s="80">
        <v>44915</v>
      </c>
      <c r="F38" s="99">
        <v>1.38E-2</v>
      </c>
      <c r="G38" s="376"/>
      <c r="H38" s="365"/>
      <c r="I38" s="88"/>
    </row>
    <row r="39" spans="1:9" s="1" customFormat="1" x14ac:dyDescent="0.25">
      <c r="A39" s="392"/>
      <c r="B39" s="395"/>
      <c r="C39" s="398"/>
      <c r="D39" s="376"/>
      <c r="E39" s="80">
        <v>45051</v>
      </c>
      <c r="F39" s="99">
        <v>1.4200000000000001E-2</v>
      </c>
      <c r="G39" s="376"/>
      <c r="H39" s="365"/>
      <c r="I39" s="88"/>
    </row>
    <row r="40" spans="1:9" s="1" customFormat="1" x14ac:dyDescent="0.25">
      <c r="A40" s="392"/>
      <c r="B40" s="395"/>
      <c r="C40" s="398"/>
      <c r="D40" s="376"/>
      <c r="E40" s="80" t="s">
        <v>58</v>
      </c>
      <c r="F40" s="99">
        <v>2.1600000000000001E-2</v>
      </c>
      <c r="G40" s="376"/>
      <c r="H40" s="365"/>
      <c r="I40" s="88"/>
    </row>
    <row r="41" spans="1:9" s="1" customFormat="1" ht="15.75" thickBot="1" x14ac:dyDescent="0.3">
      <c r="A41" s="393"/>
      <c r="B41" s="396"/>
      <c r="C41" s="399"/>
      <c r="D41" s="351"/>
      <c r="E41" s="82">
        <v>45190</v>
      </c>
      <c r="F41" s="100">
        <v>1.5599999999999999E-2</v>
      </c>
      <c r="G41" s="351"/>
      <c r="H41" s="366"/>
      <c r="I41" s="88"/>
    </row>
    <row r="42" spans="1:9" s="1" customFormat="1" x14ac:dyDescent="0.25">
      <c r="A42" s="435" t="s">
        <v>13</v>
      </c>
      <c r="B42" s="471" t="s">
        <v>606</v>
      </c>
      <c r="C42" s="441" t="s">
        <v>385</v>
      </c>
      <c r="D42" s="432" t="s">
        <v>15</v>
      </c>
      <c r="E42" s="12">
        <v>44839</v>
      </c>
      <c r="F42" s="101">
        <v>0.123</v>
      </c>
      <c r="G42" s="425" t="s">
        <v>392</v>
      </c>
      <c r="H42" s="367" t="s">
        <v>567</v>
      </c>
      <c r="I42" s="88"/>
    </row>
    <row r="43" spans="1:9" s="1" customFormat="1" x14ac:dyDescent="0.25">
      <c r="A43" s="436"/>
      <c r="B43" s="472"/>
      <c r="C43" s="442"/>
      <c r="D43" s="433"/>
      <c r="E43" s="5">
        <v>44916</v>
      </c>
      <c r="F43" s="93">
        <v>0.1186</v>
      </c>
      <c r="G43" s="426"/>
      <c r="H43" s="368"/>
      <c r="I43" s="88"/>
    </row>
    <row r="44" spans="1:9" s="1" customFormat="1" x14ac:dyDescent="0.25">
      <c r="A44" s="436"/>
      <c r="B44" s="472"/>
      <c r="C44" s="442"/>
      <c r="D44" s="433"/>
      <c r="E44" s="5">
        <v>44979</v>
      </c>
      <c r="F44" s="93">
        <v>0.1142</v>
      </c>
      <c r="G44" s="426"/>
      <c r="H44" s="368"/>
      <c r="I44" s="88"/>
    </row>
    <row r="45" spans="1:9" s="1" customFormat="1" x14ac:dyDescent="0.25">
      <c r="A45" s="436"/>
      <c r="B45" s="472"/>
      <c r="C45" s="442"/>
      <c r="D45" s="433"/>
      <c r="E45" s="5">
        <v>45069</v>
      </c>
      <c r="F45" s="93">
        <v>0.11459999999999999</v>
      </c>
      <c r="G45" s="426"/>
      <c r="H45" s="368"/>
      <c r="I45" s="88"/>
    </row>
    <row r="46" spans="1:9" s="1" customFormat="1" ht="17.25" customHeight="1" x14ac:dyDescent="0.25">
      <c r="A46" s="437"/>
      <c r="B46" s="473"/>
      <c r="C46" s="443"/>
      <c r="D46" s="439"/>
      <c r="E46" s="200">
        <v>45160</v>
      </c>
      <c r="F46" s="201">
        <v>0.1263</v>
      </c>
      <c r="G46" s="426"/>
      <c r="H46" s="368"/>
      <c r="I46" s="88"/>
    </row>
    <row r="47" spans="1:9" s="1" customFormat="1" ht="15.75" thickBot="1" x14ac:dyDescent="0.3">
      <c r="A47" s="438"/>
      <c r="B47" s="474"/>
      <c r="C47" s="444"/>
      <c r="D47" s="434"/>
      <c r="E47" s="10">
        <v>45252</v>
      </c>
      <c r="F47" s="102">
        <v>0.15570000000000001</v>
      </c>
      <c r="G47" s="427"/>
      <c r="H47" s="368"/>
      <c r="I47" s="88"/>
    </row>
    <row r="48" spans="1:9" s="1" customFormat="1" x14ac:dyDescent="0.25">
      <c r="A48" s="352" t="s">
        <v>13</v>
      </c>
      <c r="B48" s="372" t="s">
        <v>234</v>
      </c>
      <c r="C48" s="397" t="s">
        <v>386</v>
      </c>
      <c r="D48" s="350" t="s">
        <v>135</v>
      </c>
      <c r="E48" s="78" t="s">
        <v>183</v>
      </c>
      <c r="F48" s="98">
        <v>0.05</v>
      </c>
      <c r="G48" s="452" t="s">
        <v>128</v>
      </c>
      <c r="H48" s="403" t="s">
        <v>631</v>
      </c>
      <c r="I48" s="311"/>
    </row>
    <row r="49" spans="1:9" s="1" customFormat="1" x14ac:dyDescent="0.25">
      <c r="A49" s="353"/>
      <c r="B49" s="373"/>
      <c r="C49" s="398"/>
      <c r="D49" s="376"/>
      <c r="E49" s="80">
        <v>44837</v>
      </c>
      <c r="F49" s="99">
        <v>5.0999999999999997E-2</v>
      </c>
      <c r="G49" s="453"/>
      <c r="H49" s="404"/>
      <c r="I49" s="165"/>
    </row>
    <row r="50" spans="1:9" s="1" customFormat="1" x14ac:dyDescent="0.25">
      <c r="A50" s="353"/>
      <c r="B50" s="373"/>
      <c r="C50" s="398"/>
      <c r="D50" s="376"/>
      <c r="E50" s="80" t="s">
        <v>78</v>
      </c>
      <c r="F50" s="99">
        <v>4.8300000000000003E-2</v>
      </c>
      <c r="G50" s="453"/>
      <c r="H50" s="404"/>
      <c r="I50" s="165"/>
    </row>
    <row r="51" spans="1:9" s="1" customFormat="1" x14ac:dyDescent="0.25">
      <c r="A51" s="353"/>
      <c r="B51" s="373"/>
      <c r="C51" s="398"/>
      <c r="D51" s="376"/>
      <c r="E51" s="80">
        <v>44915</v>
      </c>
      <c r="F51" s="99">
        <v>4.0300000000000002E-2</v>
      </c>
      <c r="G51" s="453"/>
      <c r="H51" s="404"/>
      <c r="I51" s="165"/>
    </row>
    <row r="52" spans="1:9" s="1" customFormat="1" x14ac:dyDescent="0.25">
      <c r="A52" s="353"/>
      <c r="B52" s="373"/>
      <c r="C52" s="398"/>
      <c r="D52" s="376"/>
      <c r="E52" s="80">
        <v>44936</v>
      </c>
      <c r="F52" s="99">
        <v>6.0100000000000001E-2</v>
      </c>
      <c r="G52" s="453"/>
      <c r="H52" s="404"/>
      <c r="I52" s="165"/>
    </row>
    <row r="53" spans="1:9" s="1" customFormat="1" x14ac:dyDescent="0.25">
      <c r="A53" s="353"/>
      <c r="B53" s="373"/>
      <c r="C53" s="398"/>
      <c r="D53" s="376"/>
      <c r="E53" s="80">
        <v>45030</v>
      </c>
      <c r="F53" s="99">
        <v>9.2399999999999996E-2</v>
      </c>
      <c r="G53" s="453"/>
      <c r="H53" s="404"/>
      <c r="I53" s="165"/>
    </row>
    <row r="54" spans="1:9" s="1" customFormat="1" x14ac:dyDescent="0.25">
      <c r="A54" s="353"/>
      <c r="B54" s="373"/>
      <c r="C54" s="398"/>
      <c r="D54" s="376"/>
      <c r="E54" s="198">
        <v>45099</v>
      </c>
      <c r="F54" s="199">
        <v>3.5099999999999999E-2</v>
      </c>
      <c r="G54" s="453"/>
      <c r="H54" s="404"/>
      <c r="I54" s="88"/>
    </row>
    <row r="55" spans="1:9" s="1" customFormat="1" x14ac:dyDescent="0.25">
      <c r="A55" s="353"/>
      <c r="B55" s="373"/>
      <c r="C55" s="398"/>
      <c r="D55" s="376"/>
      <c r="E55" s="209">
        <v>45268</v>
      </c>
      <c r="F55" s="210">
        <v>0.1062</v>
      </c>
      <c r="G55" s="453"/>
      <c r="H55" s="404"/>
      <c r="I55" s="88"/>
    </row>
    <row r="56" spans="1:9" s="1" customFormat="1" ht="15.75" thickBot="1" x14ac:dyDescent="0.3">
      <c r="A56" s="353"/>
      <c r="B56" s="373"/>
      <c r="C56" s="398"/>
      <c r="D56" s="376"/>
      <c r="E56" s="265">
        <v>45287</v>
      </c>
      <c r="F56" s="266">
        <v>6.8900000000000003E-2</v>
      </c>
      <c r="G56" s="453"/>
      <c r="H56" s="404"/>
      <c r="I56" s="88"/>
    </row>
    <row r="57" spans="1:9" s="1" customFormat="1" ht="15.75" thickBot="1" x14ac:dyDescent="0.3">
      <c r="A57" s="352" t="s">
        <v>13</v>
      </c>
      <c r="B57" s="372" t="s">
        <v>171</v>
      </c>
      <c r="C57" s="397" t="s">
        <v>637</v>
      </c>
      <c r="D57" s="350" t="s">
        <v>137</v>
      </c>
      <c r="E57" s="78" t="s">
        <v>183</v>
      </c>
      <c r="F57" s="98">
        <v>0.02</v>
      </c>
      <c r="G57" s="476" t="s">
        <v>391</v>
      </c>
      <c r="H57" s="406"/>
      <c r="I57" s="88"/>
    </row>
    <row r="58" spans="1:9" s="1" customFormat="1" ht="15.75" thickBot="1" x14ac:dyDescent="0.3">
      <c r="A58" s="353"/>
      <c r="B58" s="373"/>
      <c r="C58" s="398"/>
      <c r="D58" s="376"/>
      <c r="E58" s="80">
        <v>44837</v>
      </c>
      <c r="F58" s="99">
        <v>2.1999999999999999E-2</v>
      </c>
      <c r="G58" s="476"/>
      <c r="H58" s="406"/>
      <c r="I58" s="88"/>
    </row>
    <row r="59" spans="1:9" s="1" customFormat="1" ht="15.75" thickBot="1" x14ac:dyDescent="0.3">
      <c r="A59" s="353"/>
      <c r="B59" s="373"/>
      <c r="C59" s="398"/>
      <c r="D59" s="376"/>
      <c r="E59" s="80">
        <v>44936</v>
      </c>
      <c r="F59" s="99">
        <v>5.1000000000000004E-3</v>
      </c>
      <c r="G59" s="476"/>
      <c r="H59" s="406"/>
      <c r="I59" s="88"/>
    </row>
    <row r="60" spans="1:9" s="1" customFormat="1" ht="15.75" thickBot="1" x14ac:dyDescent="0.3">
      <c r="A60" s="353"/>
      <c r="B60" s="373"/>
      <c r="C60" s="398"/>
      <c r="D60" s="376"/>
      <c r="E60" s="80">
        <v>45051</v>
      </c>
      <c r="F60" s="99">
        <v>7.4999999999999997E-3</v>
      </c>
      <c r="G60" s="476"/>
      <c r="H60" s="406"/>
      <c r="I60" s="88"/>
    </row>
    <row r="61" spans="1:9" s="1" customFormat="1" ht="20.25" customHeight="1" thickBot="1" x14ac:dyDescent="0.3">
      <c r="A61" s="353"/>
      <c r="B61" s="373"/>
      <c r="C61" s="398"/>
      <c r="D61" s="376"/>
      <c r="E61" s="80">
        <v>45149</v>
      </c>
      <c r="F61" s="99">
        <v>2.0400000000000001E-2</v>
      </c>
      <c r="G61" s="476"/>
      <c r="H61" s="406"/>
      <c r="I61" s="88"/>
    </row>
    <row r="62" spans="1:9" s="1" customFormat="1" ht="15.75" thickBot="1" x14ac:dyDescent="0.3">
      <c r="A62" s="354"/>
      <c r="B62" s="410"/>
      <c r="C62" s="399"/>
      <c r="D62" s="351"/>
      <c r="E62" s="82">
        <v>45236</v>
      </c>
      <c r="F62" s="100">
        <v>2.5100000000000001E-2</v>
      </c>
      <c r="G62" s="476"/>
      <c r="H62" s="406"/>
      <c r="I62" s="88"/>
    </row>
    <row r="63" spans="1:9" s="1" customFormat="1" ht="15.75" thickBot="1" x14ac:dyDescent="0.3">
      <c r="A63" s="352" t="s">
        <v>13</v>
      </c>
      <c r="B63" s="372" t="s">
        <v>235</v>
      </c>
      <c r="C63" s="397" t="s">
        <v>638</v>
      </c>
      <c r="D63" s="350" t="s">
        <v>143</v>
      </c>
      <c r="E63" s="78" t="s">
        <v>54</v>
      </c>
      <c r="F63" s="98">
        <v>0.01</v>
      </c>
      <c r="G63" s="476" t="s">
        <v>391</v>
      </c>
      <c r="H63" s="406"/>
      <c r="I63" s="88"/>
    </row>
    <row r="64" spans="1:9" s="1" customFormat="1" ht="15.75" thickBot="1" x14ac:dyDescent="0.3">
      <c r="A64" s="353"/>
      <c r="B64" s="373"/>
      <c r="C64" s="398"/>
      <c r="D64" s="376"/>
      <c r="E64" s="80">
        <v>44818</v>
      </c>
      <c r="F64" s="99">
        <v>2.3E-2</v>
      </c>
      <c r="G64" s="476"/>
      <c r="H64" s="406"/>
      <c r="I64" s="88"/>
    </row>
    <row r="65" spans="1:9" s="1" customFormat="1" ht="15.75" thickBot="1" x14ac:dyDescent="0.3">
      <c r="A65" s="353"/>
      <c r="B65" s="373"/>
      <c r="C65" s="398"/>
      <c r="D65" s="376"/>
      <c r="E65" s="80" t="s">
        <v>182</v>
      </c>
      <c r="F65" s="99">
        <v>2.7E-2</v>
      </c>
      <c r="G65" s="476"/>
      <c r="H65" s="406"/>
      <c r="I65" s="88"/>
    </row>
    <row r="66" spans="1:9" s="1" customFormat="1" ht="15.75" thickBot="1" x14ac:dyDescent="0.3">
      <c r="A66" s="353"/>
      <c r="B66" s="373"/>
      <c r="C66" s="398"/>
      <c r="D66" s="376"/>
      <c r="E66" s="80">
        <v>45086</v>
      </c>
      <c r="F66" s="99">
        <v>2.3199999999999998E-2</v>
      </c>
      <c r="G66" s="476"/>
      <c r="H66" s="406"/>
      <c r="I66" s="88"/>
    </row>
    <row r="67" spans="1:9" s="1" customFormat="1" ht="15.75" thickBot="1" x14ac:dyDescent="0.3">
      <c r="A67" s="353"/>
      <c r="B67" s="373"/>
      <c r="C67" s="398"/>
      <c r="D67" s="376"/>
      <c r="E67" s="198">
        <v>45183</v>
      </c>
      <c r="F67" s="199">
        <v>4.4699999999999997E-2</v>
      </c>
      <c r="G67" s="476"/>
      <c r="H67" s="406"/>
      <c r="I67" s="88"/>
    </row>
    <row r="68" spans="1:9" s="1" customFormat="1" ht="15.75" thickBot="1" x14ac:dyDescent="0.3">
      <c r="A68" s="353"/>
      <c r="B68" s="373"/>
      <c r="C68" s="399"/>
      <c r="D68" s="351"/>
      <c r="E68" s="82">
        <v>45260</v>
      </c>
      <c r="F68" s="100">
        <v>2.1399999999999999E-2</v>
      </c>
      <c r="G68" s="476"/>
      <c r="H68" s="406"/>
      <c r="I68" s="88"/>
    </row>
    <row r="69" spans="1:9" s="1" customFormat="1" x14ac:dyDescent="0.25">
      <c r="A69" s="353"/>
      <c r="B69" s="373"/>
      <c r="C69" s="397" t="s">
        <v>639</v>
      </c>
      <c r="D69" s="350" t="s">
        <v>141</v>
      </c>
      <c r="E69" s="78" t="s">
        <v>181</v>
      </c>
      <c r="F69" s="98">
        <v>3.2000000000000001E-2</v>
      </c>
      <c r="G69" s="382" t="s">
        <v>391</v>
      </c>
      <c r="H69" s="345"/>
      <c r="I69" s="88"/>
    </row>
    <row r="70" spans="1:9" s="1" customFormat="1" x14ac:dyDescent="0.25">
      <c r="A70" s="353"/>
      <c r="B70" s="373"/>
      <c r="C70" s="398"/>
      <c r="D70" s="376"/>
      <c r="E70" s="80">
        <v>44846</v>
      </c>
      <c r="F70" s="99">
        <v>3.6200000000000003E-2</v>
      </c>
      <c r="G70" s="383"/>
      <c r="H70" s="346"/>
      <c r="I70" s="88"/>
    </row>
    <row r="71" spans="1:9" s="1" customFormat="1" x14ac:dyDescent="0.25">
      <c r="A71" s="353"/>
      <c r="B71" s="373"/>
      <c r="C71" s="398"/>
      <c r="D71" s="376"/>
      <c r="E71" s="80">
        <v>44964</v>
      </c>
      <c r="F71" s="99">
        <v>3.9899999999999998E-2</v>
      </c>
      <c r="G71" s="383"/>
      <c r="H71" s="346"/>
      <c r="I71" s="88"/>
    </row>
    <row r="72" spans="1:9" s="1" customFormat="1" x14ac:dyDescent="0.25">
      <c r="A72" s="353"/>
      <c r="B72" s="373"/>
      <c r="C72" s="398"/>
      <c r="D72" s="376"/>
      <c r="E72" s="80">
        <v>45072</v>
      </c>
      <c r="F72" s="99">
        <v>3.8600000000000002E-2</v>
      </c>
      <c r="G72" s="383"/>
      <c r="H72" s="346"/>
      <c r="I72" s="88"/>
    </row>
    <row r="73" spans="1:9" s="1" customFormat="1" x14ac:dyDescent="0.25">
      <c r="A73" s="353"/>
      <c r="B73" s="373"/>
      <c r="C73" s="398"/>
      <c r="D73" s="376"/>
      <c r="E73" s="198">
        <v>45162</v>
      </c>
      <c r="F73" s="199">
        <v>2.6100000000000002E-2</v>
      </c>
      <c r="G73" s="383"/>
      <c r="H73" s="346"/>
      <c r="I73" s="88"/>
    </row>
    <row r="74" spans="1:9" s="1" customFormat="1" ht="15.75" thickBot="1" x14ac:dyDescent="0.3">
      <c r="A74" s="353"/>
      <c r="B74" s="373"/>
      <c r="C74" s="399"/>
      <c r="D74" s="351"/>
      <c r="E74" s="82">
        <v>45260</v>
      </c>
      <c r="F74" s="100">
        <v>2.3800000000000002E-2</v>
      </c>
      <c r="G74" s="418"/>
      <c r="H74" s="347"/>
      <c r="I74" s="88"/>
    </row>
    <row r="75" spans="1:9" s="1" customFormat="1" x14ac:dyDescent="0.25">
      <c r="A75" s="353"/>
      <c r="B75" s="373"/>
      <c r="C75" s="397" t="s">
        <v>640</v>
      </c>
      <c r="D75" s="350" t="s">
        <v>177</v>
      </c>
      <c r="E75" s="78" t="s">
        <v>180</v>
      </c>
      <c r="F75" s="98">
        <v>3.0000000000000001E-3</v>
      </c>
      <c r="G75" s="382" t="s">
        <v>391</v>
      </c>
      <c r="H75" s="345"/>
      <c r="I75" s="88"/>
    </row>
    <row r="76" spans="1:9" s="1" customFormat="1" x14ac:dyDescent="0.25">
      <c r="A76" s="353"/>
      <c r="B76" s="373"/>
      <c r="C76" s="398"/>
      <c r="D76" s="376"/>
      <c r="E76" s="80">
        <v>44839</v>
      </c>
      <c r="F76" s="99">
        <v>4.0000000000000001E-3</v>
      </c>
      <c r="G76" s="383"/>
      <c r="H76" s="346"/>
      <c r="I76" s="88"/>
    </row>
    <row r="77" spans="1:9" s="1" customFormat="1" x14ac:dyDescent="0.25">
      <c r="A77" s="353"/>
      <c r="B77" s="373"/>
      <c r="C77" s="398"/>
      <c r="D77" s="376"/>
      <c r="E77" s="128">
        <v>44964</v>
      </c>
      <c r="F77" s="129" t="s">
        <v>566</v>
      </c>
      <c r="G77" s="383"/>
      <c r="H77" s="346"/>
      <c r="I77" s="88"/>
    </row>
    <row r="78" spans="1:9" s="1" customFormat="1" x14ac:dyDescent="0.25">
      <c r="A78" s="353"/>
      <c r="B78" s="373"/>
      <c r="C78" s="398"/>
      <c r="D78" s="376"/>
      <c r="E78" s="128">
        <v>45072</v>
      </c>
      <c r="F78" s="129" t="s">
        <v>566</v>
      </c>
      <c r="G78" s="383"/>
      <c r="H78" s="346"/>
      <c r="I78" s="88"/>
    </row>
    <row r="79" spans="1:9" s="1" customFormat="1" ht="18" customHeight="1" x14ac:dyDescent="0.25">
      <c r="A79" s="353"/>
      <c r="B79" s="373"/>
      <c r="C79" s="398"/>
      <c r="D79" s="376"/>
      <c r="E79" s="80">
        <v>45162</v>
      </c>
      <c r="F79" s="99">
        <v>1.21E-2</v>
      </c>
      <c r="G79" s="383"/>
      <c r="H79" s="346"/>
      <c r="I79" s="165"/>
    </row>
    <row r="80" spans="1:9" s="1" customFormat="1" ht="15.75" thickBot="1" x14ac:dyDescent="0.3">
      <c r="A80" s="353"/>
      <c r="B80" s="373"/>
      <c r="C80" s="399"/>
      <c r="D80" s="351"/>
      <c r="E80" s="82">
        <v>45218</v>
      </c>
      <c r="F80" s="100">
        <v>1.1999999999999999E-3</v>
      </c>
      <c r="G80" s="418"/>
      <c r="H80" s="347"/>
      <c r="I80" s="165"/>
    </row>
    <row r="81" spans="1:9" s="1" customFormat="1" x14ac:dyDescent="0.25">
      <c r="A81" s="353"/>
      <c r="B81" s="373"/>
      <c r="C81" s="397" t="s">
        <v>394</v>
      </c>
      <c r="D81" s="350" t="s">
        <v>179</v>
      </c>
      <c r="E81" s="126">
        <v>44818</v>
      </c>
      <c r="F81" s="129" t="s">
        <v>566</v>
      </c>
      <c r="G81" s="382" t="s">
        <v>391</v>
      </c>
      <c r="H81" s="345"/>
      <c r="I81" s="165"/>
    </row>
    <row r="82" spans="1:9" s="1" customFormat="1" x14ac:dyDescent="0.25">
      <c r="A82" s="353"/>
      <c r="B82" s="373"/>
      <c r="C82" s="398"/>
      <c r="D82" s="376"/>
      <c r="E82" s="80">
        <v>44915</v>
      </c>
      <c r="F82" s="99">
        <v>1.9199999999999998E-2</v>
      </c>
      <c r="G82" s="383"/>
      <c r="H82" s="346"/>
      <c r="I82" s="165"/>
    </row>
    <row r="83" spans="1:9" s="1" customFormat="1" x14ac:dyDescent="0.25">
      <c r="A83" s="353"/>
      <c r="B83" s="373"/>
      <c r="C83" s="398"/>
      <c r="D83" s="376"/>
      <c r="E83" s="80">
        <v>44964</v>
      </c>
      <c r="F83" s="99">
        <v>1.4800000000000001E-2</v>
      </c>
      <c r="G83" s="383"/>
      <c r="H83" s="346"/>
      <c r="I83" s="165"/>
    </row>
    <row r="84" spans="1:9" s="1" customFormat="1" x14ac:dyDescent="0.25">
      <c r="A84" s="353"/>
      <c r="B84" s="373"/>
      <c r="C84" s="398"/>
      <c r="D84" s="376"/>
      <c r="E84" s="80">
        <v>45105</v>
      </c>
      <c r="F84" s="99">
        <v>3.4599999999999999E-2</v>
      </c>
      <c r="G84" s="383"/>
      <c r="H84" s="346"/>
      <c r="I84" s="165"/>
    </row>
    <row r="85" spans="1:9" s="1" customFormat="1" ht="15" customHeight="1" x14ac:dyDescent="0.25">
      <c r="A85" s="353"/>
      <c r="B85" s="373"/>
      <c r="C85" s="398"/>
      <c r="D85" s="376"/>
      <c r="E85" s="198">
        <v>45183</v>
      </c>
      <c r="F85" s="199">
        <v>4.9700000000000001E-2</v>
      </c>
      <c r="G85" s="383"/>
      <c r="H85" s="346"/>
      <c r="I85" s="165"/>
    </row>
    <row r="86" spans="1:9" s="1" customFormat="1" ht="15.75" thickBot="1" x14ac:dyDescent="0.3">
      <c r="A86" s="353"/>
      <c r="B86" s="373"/>
      <c r="C86" s="398"/>
      <c r="D86" s="351"/>
      <c r="E86" s="82">
        <v>45260</v>
      </c>
      <c r="F86" s="100">
        <v>3.1199999999999999E-2</v>
      </c>
      <c r="G86" s="418"/>
      <c r="H86" s="347"/>
      <c r="I86" s="165"/>
    </row>
    <row r="87" spans="1:9" s="1" customFormat="1" x14ac:dyDescent="0.25">
      <c r="A87" s="353"/>
      <c r="B87" s="373"/>
      <c r="C87" s="397" t="s">
        <v>395</v>
      </c>
      <c r="D87" s="350" t="s">
        <v>193</v>
      </c>
      <c r="E87" s="78">
        <v>44818</v>
      </c>
      <c r="F87" s="98">
        <v>4.2000000000000003E-2</v>
      </c>
      <c r="G87" s="382" t="s">
        <v>391</v>
      </c>
      <c r="H87" s="345"/>
      <c r="I87" s="165"/>
    </row>
    <row r="88" spans="1:9" s="1" customFormat="1" x14ac:dyDescent="0.25">
      <c r="A88" s="353"/>
      <c r="B88" s="373"/>
      <c r="C88" s="398"/>
      <c r="D88" s="376"/>
      <c r="E88" s="80">
        <v>44952</v>
      </c>
      <c r="F88" s="99">
        <v>1.4999999999999999E-2</v>
      </c>
      <c r="G88" s="383"/>
      <c r="H88" s="346"/>
      <c r="I88" s="165"/>
    </row>
    <row r="89" spans="1:9" s="1" customFormat="1" x14ac:dyDescent="0.25">
      <c r="A89" s="353"/>
      <c r="B89" s="373"/>
      <c r="C89" s="398"/>
      <c r="D89" s="376"/>
      <c r="E89" s="80">
        <v>45072</v>
      </c>
      <c r="F89" s="99">
        <v>2.0400000000000001E-2</v>
      </c>
      <c r="G89" s="383"/>
      <c r="H89" s="346"/>
      <c r="I89" s="165"/>
    </row>
    <row r="90" spans="1:9" s="1" customFormat="1" x14ac:dyDescent="0.25">
      <c r="A90" s="353"/>
      <c r="B90" s="373"/>
      <c r="C90" s="398"/>
      <c r="D90" s="376"/>
      <c r="E90" s="198">
        <v>45183</v>
      </c>
      <c r="F90" s="199">
        <v>0.04</v>
      </c>
      <c r="G90" s="383"/>
      <c r="H90" s="346"/>
      <c r="I90" s="88"/>
    </row>
    <row r="91" spans="1:9" s="1" customFormat="1" ht="15.75" thickBot="1" x14ac:dyDescent="0.3">
      <c r="A91" s="353"/>
      <c r="B91" s="373"/>
      <c r="C91" s="398"/>
      <c r="D91" s="376"/>
      <c r="E91" s="82">
        <v>45275</v>
      </c>
      <c r="F91" s="100">
        <v>2.58E-2</v>
      </c>
      <c r="G91" s="418"/>
      <c r="H91" s="347"/>
      <c r="I91" s="88"/>
    </row>
    <row r="92" spans="1:9" s="1" customFormat="1" x14ac:dyDescent="0.25">
      <c r="A92" s="353"/>
      <c r="B92" s="373"/>
      <c r="C92" s="397" t="s">
        <v>396</v>
      </c>
      <c r="D92" s="350" t="s">
        <v>142</v>
      </c>
      <c r="E92" s="78" t="s">
        <v>54</v>
      </c>
      <c r="F92" s="98">
        <v>4.1000000000000002E-2</v>
      </c>
      <c r="G92" s="382" t="s">
        <v>391</v>
      </c>
      <c r="H92" s="345"/>
      <c r="I92" s="88"/>
    </row>
    <row r="93" spans="1:9" s="1" customFormat="1" x14ac:dyDescent="0.25">
      <c r="A93" s="353"/>
      <c r="B93" s="373"/>
      <c r="C93" s="398"/>
      <c r="D93" s="376"/>
      <c r="E93" s="80">
        <v>44818</v>
      </c>
      <c r="F93" s="99">
        <v>3.5999999999999997E-2</v>
      </c>
      <c r="G93" s="383"/>
      <c r="H93" s="346"/>
      <c r="I93" s="88"/>
    </row>
    <row r="94" spans="1:9" s="1" customFormat="1" x14ac:dyDescent="0.25">
      <c r="A94" s="353"/>
      <c r="B94" s="373"/>
      <c r="C94" s="398"/>
      <c r="D94" s="376"/>
      <c r="E94" s="80">
        <v>45013</v>
      </c>
      <c r="F94" s="99">
        <v>3.3000000000000002E-2</v>
      </c>
      <c r="G94" s="383"/>
      <c r="H94" s="346"/>
      <c r="I94" s="88"/>
    </row>
    <row r="95" spans="1:9" s="1" customFormat="1" x14ac:dyDescent="0.25">
      <c r="A95" s="353"/>
      <c r="B95" s="373"/>
      <c r="C95" s="398"/>
      <c r="D95" s="376"/>
      <c r="E95" s="80">
        <v>45105</v>
      </c>
      <c r="F95" s="99">
        <v>3.2500000000000001E-2</v>
      </c>
      <c r="G95" s="383"/>
      <c r="H95" s="346"/>
      <c r="I95" s="88"/>
    </row>
    <row r="96" spans="1:9" s="1" customFormat="1" x14ac:dyDescent="0.25">
      <c r="A96" s="353"/>
      <c r="B96" s="373"/>
      <c r="C96" s="398"/>
      <c r="D96" s="376"/>
      <c r="E96" s="198">
        <v>45183</v>
      </c>
      <c r="F96" s="199">
        <v>2.1899999999999999E-2</v>
      </c>
      <c r="G96" s="383"/>
      <c r="H96" s="346"/>
      <c r="I96" s="88"/>
    </row>
    <row r="97" spans="1:9" s="1" customFormat="1" ht="15.75" thickBot="1" x14ac:dyDescent="0.3">
      <c r="A97" s="353"/>
      <c r="B97" s="373"/>
      <c r="C97" s="399"/>
      <c r="D97" s="351"/>
      <c r="E97" s="82">
        <v>45275</v>
      </c>
      <c r="F97" s="100">
        <v>2.3800000000000002E-2</v>
      </c>
      <c r="G97" s="418"/>
      <c r="H97" s="347"/>
      <c r="I97" s="88"/>
    </row>
    <row r="98" spans="1:9" s="1" customFormat="1" x14ac:dyDescent="0.25">
      <c r="A98" s="353"/>
      <c r="B98" s="373"/>
      <c r="C98" s="397" t="s">
        <v>641</v>
      </c>
      <c r="D98" s="350" t="s">
        <v>144</v>
      </c>
      <c r="E98" s="78" t="s">
        <v>191</v>
      </c>
      <c r="F98" s="98">
        <v>4.2999999999999997E-2</v>
      </c>
      <c r="G98" s="382" t="s">
        <v>391</v>
      </c>
      <c r="H98" s="345"/>
      <c r="I98" s="88"/>
    </row>
    <row r="99" spans="1:9" s="1" customFormat="1" x14ac:dyDescent="0.25">
      <c r="A99" s="353"/>
      <c r="B99" s="373"/>
      <c r="C99" s="398"/>
      <c r="D99" s="376"/>
      <c r="E99" s="80">
        <v>44880</v>
      </c>
      <c r="F99" s="99">
        <v>5.3499999999999999E-2</v>
      </c>
      <c r="G99" s="383"/>
      <c r="H99" s="346"/>
      <c r="I99" s="88"/>
    </row>
    <row r="100" spans="1:9" s="1" customFormat="1" x14ac:dyDescent="0.25">
      <c r="A100" s="353"/>
      <c r="B100" s="373"/>
      <c r="C100" s="398"/>
      <c r="D100" s="376"/>
      <c r="E100" s="80">
        <v>44964</v>
      </c>
      <c r="F100" s="99">
        <v>5.5599999999999997E-2</v>
      </c>
      <c r="G100" s="383"/>
      <c r="H100" s="346"/>
      <c r="I100" s="88"/>
    </row>
    <row r="101" spans="1:9" s="1" customFormat="1" x14ac:dyDescent="0.25">
      <c r="A101" s="353"/>
      <c r="B101" s="373"/>
      <c r="C101" s="398"/>
      <c r="D101" s="376"/>
      <c r="E101" s="80">
        <v>45072</v>
      </c>
      <c r="F101" s="99">
        <v>7.4099999999999999E-2</v>
      </c>
      <c r="G101" s="383"/>
      <c r="H101" s="346"/>
      <c r="I101" s="88"/>
    </row>
    <row r="102" spans="1:9" s="1" customFormat="1" ht="16.5" customHeight="1" x14ac:dyDescent="0.25">
      <c r="A102" s="353"/>
      <c r="B102" s="373"/>
      <c r="C102" s="398"/>
      <c r="D102" s="376"/>
      <c r="E102" s="198">
        <v>45198</v>
      </c>
      <c r="F102" s="199">
        <v>4.7600000000000003E-2</v>
      </c>
      <c r="G102" s="383"/>
      <c r="H102" s="346"/>
      <c r="I102" s="88"/>
    </row>
    <row r="103" spans="1:9" s="1" customFormat="1" ht="15.75" thickBot="1" x14ac:dyDescent="0.3">
      <c r="A103" s="353"/>
      <c r="B103" s="373"/>
      <c r="C103" s="399"/>
      <c r="D103" s="351"/>
      <c r="E103" s="82">
        <v>45258</v>
      </c>
      <c r="F103" s="100">
        <v>6.7400000000000002E-2</v>
      </c>
      <c r="G103" s="418"/>
      <c r="H103" s="347"/>
      <c r="I103" s="88"/>
    </row>
    <row r="104" spans="1:9" s="1" customFormat="1" x14ac:dyDescent="0.25">
      <c r="A104" s="353"/>
      <c r="B104" s="373"/>
      <c r="C104" s="397" t="s">
        <v>642</v>
      </c>
      <c r="D104" s="350" t="s">
        <v>192</v>
      </c>
      <c r="E104" s="78">
        <v>44839</v>
      </c>
      <c r="F104" s="98">
        <v>4.2000000000000003E-2</v>
      </c>
      <c r="G104" s="382" t="s">
        <v>391</v>
      </c>
      <c r="H104" s="345"/>
      <c r="I104" s="88"/>
    </row>
    <row r="105" spans="1:9" s="1" customFormat="1" x14ac:dyDescent="0.25">
      <c r="A105" s="353"/>
      <c r="B105" s="373"/>
      <c r="C105" s="398"/>
      <c r="D105" s="376"/>
      <c r="E105" s="80">
        <v>44839</v>
      </c>
      <c r="F105" s="99">
        <v>4.1000000000000002E-2</v>
      </c>
      <c r="G105" s="383"/>
      <c r="H105" s="346"/>
      <c r="I105" s="88"/>
    </row>
    <row r="106" spans="1:9" s="1" customFormat="1" x14ac:dyDescent="0.25">
      <c r="A106" s="353"/>
      <c r="B106" s="373"/>
      <c r="C106" s="398"/>
      <c r="D106" s="376"/>
      <c r="E106" s="80">
        <v>44964</v>
      </c>
      <c r="F106" s="99">
        <v>5.6599999999999998E-2</v>
      </c>
      <c r="G106" s="383"/>
      <c r="H106" s="346"/>
      <c r="I106" s="88"/>
    </row>
    <row r="107" spans="1:9" s="1" customFormat="1" x14ac:dyDescent="0.25">
      <c r="A107" s="353"/>
      <c r="B107" s="373"/>
      <c r="C107" s="398"/>
      <c r="D107" s="376"/>
      <c r="E107" s="80">
        <v>45029</v>
      </c>
      <c r="F107" s="99">
        <v>5.4800000000000001E-2</v>
      </c>
      <c r="G107" s="383"/>
      <c r="H107" s="346"/>
      <c r="I107" s="88"/>
    </row>
    <row r="108" spans="1:9" s="1" customFormat="1" ht="28.5" customHeight="1" x14ac:dyDescent="0.25">
      <c r="A108" s="353"/>
      <c r="B108" s="373"/>
      <c r="C108" s="398"/>
      <c r="D108" s="376"/>
      <c r="E108" s="80">
        <v>45138</v>
      </c>
      <c r="F108" s="99">
        <v>9.3899999999999997E-2</v>
      </c>
      <c r="G108" s="383"/>
      <c r="H108" s="346"/>
      <c r="I108" s="88"/>
    </row>
    <row r="109" spans="1:9" s="1" customFormat="1" ht="20.25" customHeight="1" thickBot="1" x14ac:dyDescent="0.3">
      <c r="A109" s="354"/>
      <c r="B109" s="410"/>
      <c r="C109" s="399"/>
      <c r="D109" s="351"/>
      <c r="E109" s="82">
        <v>45218</v>
      </c>
      <c r="F109" s="100">
        <v>4.1700000000000001E-2</v>
      </c>
      <c r="G109" s="418"/>
      <c r="H109" s="347"/>
      <c r="I109" s="88"/>
    </row>
    <row r="110" spans="1:9" s="1" customFormat="1" x14ac:dyDescent="0.25">
      <c r="A110" s="352" t="s">
        <v>13</v>
      </c>
      <c r="B110" s="372" t="s">
        <v>236</v>
      </c>
      <c r="C110" s="441" t="s">
        <v>399</v>
      </c>
      <c r="D110" s="432" t="s">
        <v>204</v>
      </c>
      <c r="E110" s="126">
        <v>44840</v>
      </c>
      <c r="F110" s="127" t="s">
        <v>566</v>
      </c>
      <c r="G110" s="382" t="s">
        <v>391</v>
      </c>
      <c r="H110" s="345"/>
      <c r="I110" s="88"/>
    </row>
    <row r="111" spans="1:9" s="1" customFormat="1" x14ac:dyDescent="0.25">
      <c r="A111" s="353"/>
      <c r="B111" s="373"/>
      <c r="C111" s="442"/>
      <c r="D111" s="433"/>
      <c r="E111" s="128">
        <v>44945</v>
      </c>
      <c r="F111" s="129" t="s">
        <v>566</v>
      </c>
      <c r="G111" s="383"/>
      <c r="H111" s="346"/>
      <c r="I111" s="88"/>
    </row>
    <row r="112" spans="1:9" s="1" customFormat="1" x14ac:dyDescent="0.25">
      <c r="A112" s="353"/>
      <c r="B112" s="373"/>
      <c r="C112" s="442" t="s">
        <v>400</v>
      </c>
      <c r="D112" s="433"/>
      <c r="E112" s="128">
        <v>45055</v>
      </c>
      <c r="F112" s="129" t="s">
        <v>566</v>
      </c>
      <c r="G112" s="383"/>
      <c r="H112" s="346"/>
      <c r="I112" s="88"/>
    </row>
    <row r="113" spans="1:9" s="1" customFormat="1" x14ac:dyDescent="0.25">
      <c r="A113" s="353"/>
      <c r="B113" s="373"/>
      <c r="C113" s="442"/>
      <c r="D113" s="433"/>
      <c r="E113" s="128">
        <v>45189</v>
      </c>
      <c r="F113" s="129" t="s">
        <v>566</v>
      </c>
      <c r="G113" s="383"/>
      <c r="H113" s="346"/>
      <c r="I113" s="88"/>
    </row>
    <row r="114" spans="1:9" s="1" customFormat="1" x14ac:dyDescent="0.25">
      <c r="A114" s="353"/>
      <c r="B114" s="373"/>
      <c r="C114" s="442"/>
      <c r="D114" s="433"/>
      <c r="E114" s="128">
        <v>45264</v>
      </c>
      <c r="F114" s="129" t="s">
        <v>566</v>
      </c>
      <c r="G114" s="383"/>
      <c r="H114" s="346"/>
      <c r="I114" s="88"/>
    </row>
    <row r="115" spans="1:9" s="1" customFormat="1" ht="45" x14ac:dyDescent="0.25">
      <c r="A115" s="353"/>
      <c r="B115" s="373"/>
      <c r="C115" s="282" t="s">
        <v>401</v>
      </c>
      <c r="D115" s="291" t="s">
        <v>206</v>
      </c>
      <c r="E115" s="80" t="s">
        <v>559</v>
      </c>
      <c r="F115" s="99">
        <v>1.2999999999999999E-3</v>
      </c>
      <c r="G115" s="384"/>
      <c r="H115" s="346"/>
      <c r="I115" s="88"/>
    </row>
    <row r="116" spans="1:9" s="1" customFormat="1" ht="45" x14ac:dyDescent="0.25">
      <c r="A116" s="353"/>
      <c r="B116" s="373"/>
      <c r="C116" s="282" t="s">
        <v>402</v>
      </c>
      <c r="D116" s="291" t="s">
        <v>146</v>
      </c>
      <c r="E116" s="80">
        <v>44945</v>
      </c>
      <c r="F116" s="99">
        <v>2.7000000000000001E-3</v>
      </c>
      <c r="G116" s="288" t="s">
        <v>592</v>
      </c>
      <c r="H116" s="346"/>
      <c r="I116" s="88"/>
    </row>
    <row r="117" spans="1:9" s="1" customFormat="1" ht="36.75" customHeight="1" x14ac:dyDescent="0.25">
      <c r="A117" s="353"/>
      <c r="B117" s="373"/>
      <c r="C117" s="282" t="s">
        <v>403</v>
      </c>
      <c r="D117" s="433" t="s">
        <v>147</v>
      </c>
      <c r="E117" s="128">
        <v>44840</v>
      </c>
      <c r="F117" s="129" t="s">
        <v>566</v>
      </c>
      <c r="G117" s="462" t="s">
        <v>614</v>
      </c>
      <c r="H117" s="346"/>
      <c r="I117" s="88"/>
    </row>
    <row r="118" spans="1:9" s="1" customFormat="1" ht="30.75" thickBot="1" x14ac:dyDescent="0.3">
      <c r="A118" s="354"/>
      <c r="B118" s="410"/>
      <c r="C118" s="283" t="s">
        <v>404</v>
      </c>
      <c r="D118" s="434"/>
      <c r="E118" s="130">
        <v>44945</v>
      </c>
      <c r="F118" s="131" t="s">
        <v>566</v>
      </c>
      <c r="G118" s="464"/>
      <c r="H118" s="347"/>
      <c r="I118" s="88"/>
    </row>
    <row r="119" spans="1:9" s="1" customFormat="1" x14ac:dyDescent="0.25">
      <c r="A119" s="352" t="s">
        <v>13</v>
      </c>
      <c r="B119" s="372" t="s">
        <v>460</v>
      </c>
      <c r="C119" s="397" t="s">
        <v>405</v>
      </c>
      <c r="D119" s="350" t="s">
        <v>151</v>
      </c>
      <c r="E119" s="78" t="s">
        <v>212</v>
      </c>
      <c r="F119" s="98">
        <v>2.1000000000000001E-2</v>
      </c>
      <c r="G119" s="382" t="s">
        <v>391</v>
      </c>
      <c r="H119" s="345"/>
      <c r="I119" s="88"/>
    </row>
    <row r="120" spans="1:9" s="1" customFormat="1" x14ac:dyDescent="0.25">
      <c r="A120" s="353"/>
      <c r="B120" s="373"/>
      <c r="C120" s="398"/>
      <c r="D120" s="376"/>
      <c r="E120" s="80">
        <v>44880</v>
      </c>
      <c r="F120" s="99">
        <v>1.4999999999999999E-2</v>
      </c>
      <c r="G120" s="383"/>
      <c r="H120" s="346"/>
      <c r="I120" s="88"/>
    </row>
    <row r="121" spans="1:9" s="1" customFormat="1" x14ac:dyDescent="0.25">
      <c r="A121" s="353"/>
      <c r="B121" s="373"/>
      <c r="C121" s="398"/>
      <c r="D121" s="376"/>
      <c r="E121" s="80">
        <v>44995</v>
      </c>
      <c r="F121" s="99">
        <v>6.3E-3</v>
      </c>
      <c r="G121" s="383"/>
      <c r="H121" s="346"/>
      <c r="I121" s="88"/>
    </row>
    <row r="122" spans="1:9" s="1" customFormat="1" x14ac:dyDescent="0.25">
      <c r="A122" s="353"/>
      <c r="B122" s="373"/>
      <c r="C122" s="398"/>
      <c r="D122" s="376"/>
      <c r="E122" s="80">
        <v>45099</v>
      </c>
      <c r="F122" s="99">
        <v>8.3999999999999995E-3</v>
      </c>
      <c r="G122" s="383"/>
      <c r="H122" s="346"/>
      <c r="I122" s="88"/>
    </row>
    <row r="123" spans="1:9" s="1" customFormat="1" ht="18" customHeight="1" x14ac:dyDescent="0.25">
      <c r="A123" s="353"/>
      <c r="B123" s="373"/>
      <c r="C123" s="398"/>
      <c r="D123" s="376"/>
      <c r="E123" s="198">
        <v>45194</v>
      </c>
      <c r="F123" s="199">
        <v>1.3100000000000001E-2</v>
      </c>
      <c r="G123" s="383"/>
      <c r="H123" s="346"/>
      <c r="I123" s="88"/>
    </row>
    <row r="124" spans="1:9" s="1" customFormat="1" ht="15.75" thickBot="1" x14ac:dyDescent="0.3">
      <c r="A124" s="354"/>
      <c r="B124" s="410"/>
      <c r="C124" s="399"/>
      <c r="D124" s="351"/>
      <c r="E124" s="82">
        <v>45243</v>
      </c>
      <c r="F124" s="100">
        <v>3.2000000000000002E-3</v>
      </c>
      <c r="G124" s="418"/>
      <c r="H124" s="347"/>
      <c r="I124" s="88"/>
    </row>
    <row r="125" spans="1:9" s="1" customFormat="1" x14ac:dyDescent="0.25">
      <c r="A125" s="352" t="s">
        <v>13</v>
      </c>
      <c r="B125" s="372" t="s">
        <v>221</v>
      </c>
      <c r="C125" s="397" t="s">
        <v>406</v>
      </c>
      <c r="D125" s="350" t="s">
        <v>138</v>
      </c>
      <c r="E125" s="78" t="s">
        <v>222</v>
      </c>
      <c r="F125" s="98">
        <v>1.8100000000000002E-2</v>
      </c>
      <c r="G125" s="382" t="s">
        <v>391</v>
      </c>
      <c r="H125" s="345"/>
      <c r="I125" s="88"/>
    </row>
    <row r="126" spans="1:9" s="1" customFormat="1" x14ac:dyDescent="0.25">
      <c r="A126" s="353"/>
      <c r="B126" s="373"/>
      <c r="C126" s="398"/>
      <c r="D126" s="376"/>
      <c r="E126" s="80" t="s">
        <v>222</v>
      </c>
      <c r="F126" s="99">
        <v>2.2200000000000001E-2</v>
      </c>
      <c r="G126" s="383"/>
      <c r="H126" s="346"/>
      <c r="I126" s="88"/>
    </row>
    <row r="127" spans="1:9" s="1" customFormat="1" x14ac:dyDescent="0.25">
      <c r="A127" s="353"/>
      <c r="B127" s="373"/>
      <c r="C127" s="398"/>
      <c r="D127" s="376"/>
      <c r="E127" s="80">
        <v>44841</v>
      </c>
      <c r="F127" s="99">
        <v>1.8599999999999998E-2</v>
      </c>
      <c r="G127" s="383"/>
      <c r="H127" s="346"/>
      <c r="I127" s="88"/>
    </row>
    <row r="128" spans="1:9" s="1" customFormat="1" x14ac:dyDescent="0.25">
      <c r="A128" s="353"/>
      <c r="B128" s="373"/>
      <c r="C128" s="398"/>
      <c r="D128" s="376"/>
      <c r="E128" s="80">
        <v>45009</v>
      </c>
      <c r="F128" s="99">
        <v>2.1899999999999999E-2</v>
      </c>
      <c r="G128" s="383"/>
      <c r="H128" s="346"/>
      <c r="I128" s="88"/>
    </row>
    <row r="129" spans="1:9" s="1" customFormat="1" x14ac:dyDescent="0.25">
      <c r="A129" s="353"/>
      <c r="B129" s="373"/>
      <c r="C129" s="398"/>
      <c r="D129" s="376"/>
      <c r="E129" s="80">
        <v>45029</v>
      </c>
      <c r="F129" s="99">
        <v>1.3899999999999999E-2</v>
      </c>
      <c r="G129" s="383"/>
      <c r="H129" s="346"/>
      <c r="I129" s="88"/>
    </row>
    <row r="130" spans="1:9" s="1" customFormat="1" ht="20.25" customHeight="1" x14ac:dyDescent="0.25">
      <c r="A130" s="353"/>
      <c r="B130" s="373"/>
      <c r="C130" s="398"/>
      <c r="D130" s="376"/>
      <c r="E130" s="198">
        <v>45154</v>
      </c>
      <c r="F130" s="199">
        <v>2.52E-2</v>
      </c>
      <c r="G130" s="383"/>
      <c r="H130" s="346"/>
      <c r="I130" s="88"/>
    </row>
    <row r="131" spans="1:9" s="1" customFormat="1" ht="20.25" customHeight="1" thickBot="1" x14ac:dyDescent="0.3">
      <c r="A131" s="353"/>
      <c r="B131" s="373"/>
      <c r="C131" s="399"/>
      <c r="D131" s="351"/>
      <c r="E131" s="17">
        <v>45275</v>
      </c>
      <c r="F131" s="106">
        <v>3.0200000000000001E-2</v>
      </c>
      <c r="G131" s="418"/>
      <c r="H131" s="347"/>
      <c r="I131" s="88"/>
    </row>
    <row r="132" spans="1:9" s="1" customFormat="1" ht="19.5" customHeight="1" x14ac:dyDescent="0.25">
      <c r="A132" s="353"/>
      <c r="B132" s="373"/>
      <c r="C132" s="397" t="s">
        <v>407</v>
      </c>
      <c r="D132" s="350" t="s">
        <v>139</v>
      </c>
      <c r="E132" s="78" t="s">
        <v>212</v>
      </c>
      <c r="F132" s="98">
        <v>3.3000000000000002E-2</v>
      </c>
      <c r="G132" s="382" t="s">
        <v>391</v>
      </c>
      <c r="H132" s="345"/>
      <c r="I132" s="88"/>
    </row>
    <row r="133" spans="1:9" s="1" customFormat="1" ht="15" customHeight="1" x14ac:dyDescent="0.25">
      <c r="A133" s="353"/>
      <c r="B133" s="373"/>
      <c r="C133" s="398"/>
      <c r="D133" s="376"/>
      <c r="E133" s="85">
        <v>44840</v>
      </c>
      <c r="F133" s="103">
        <v>3.3000000000000002E-2</v>
      </c>
      <c r="G133" s="383"/>
      <c r="H133" s="346"/>
      <c r="I133" s="88"/>
    </row>
    <row r="134" spans="1:9" s="1" customFormat="1" ht="13.5" customHeight="1" x14ac:dyDescent="0.25">
      <c r="A134" s="353"/>
      <c r="B134" s="373"/>
      <c r="C134" s="398"/>
      <c r="D134" s="376"/>
      <c r="E134" s="80">
        <v>44993</v>
      </c>
      <c r="F134" s="99">
        <v>2.9499999999999998E-2</v>
      </c>
      <c r="G134" s="383"/>
      <c r="H134" s="346"/>
      <c r="I134" s="88"/>
    </row>
    <row r="135" spans="1:9" s="1" customFormat="1" ht="15.75" customHeight="1" x14ac:dyDescent="0.25">
      <c r="A135" s="353"/>
      <c r="B135" s="373"/>
      <c r="C135" s="398"/>
      <c r="D135" s="376"/>
      <c r="E135" s="80">
        <v>45131</v>
      </c>
      <c r="F135" s="99">
        <v>1.6799999999999999E-2</v>
      </c>
      <c r="G135" s="383"/>
      <c r="H135" s="346"/>
      <c r="I135" s="88"/>
    </row>
    <row r="136" spans="1:9" s="1" customFormat="1" ht="15.75" customHeight="1" thickBot="1" x14ac:dyDescent="0.3">
      <c r="A136" s="353"/>
      <c r="B136" s="373"/>
      <c r="C136" s="399"/>
      <c r="D136" s="351"/>
      <c r="E136" s="82">
        <v>45209</v>
      </c>
      <c r="F136" s="100">
        <v>7.4099999999999999E-2</v>
      </c>
      <c r="G136" s="418"/>
      <c r="H136" s="347"/>
      <c r="I136" s="88"/>
    </row>
    <row r="137" spans="1:9" s="1" customFormat="1" ht="15.75" customHeight="1" x14ac:dyDescent="0.25">
      <c r="A137" s="353"/>
      <c r="B137" s="373"/>
      <c r="C137" s="397" t="s">
        <v>408</v>
      </c>
      <c r="D137" s="350" t="s">
        <v>229</v>
      </c>
      <c r="E137" s="126">
        <v>44839</v>
      </c>
      <c r="F137" s="129" t="s">
        <v>566</v>
      </c>
      <c r="G137" s="382" t="s">
        <v>391</v>
      </c>
      <c r="H137" s="345"/>
      <c r="I137" s="88"/>
    </row>
    <row r="138" spans="1:9" s="1" customFormat="1" ht="15.75" customHeight="1" x14ac:dyDescent="0.25">
      <c r="A138" s="353"/>
      <c r="B138" s="373"/>
      <c r="C138" s="398"/>
      <c r="D138" s="376"/>
      <c r="E138" s="128" t="s">
        <v>230</v>
      </c>
      <c r="F138" s="129" t="s">
        <v>566</v>
      </c>
      <c r="G138" s="383"/>
      <c r="H138" s="346"/>
      <c r="I138" s="88"/>
    </row>
    <row r="139" spans="1:9" s="1" customFormat="1" ht="15.75" customHeight="1" x14ac:dyDescent="0.25">
      <c r="A139" s="353"/>
      <c r="B139" s="373"/>
      <c r="C139" s="398"/>
      <c r="D139" s="376"/>
      <c r="E139" s="128">
        <v>44993</v>
      </c>
      <c r="F139" s="129" t="s">
        <v>566</v>
      </c>
      <c r="G139" s="383"/>
      <c r="H139" s="346"/>
      <c r="I139" s="88"/>
    </row>
    <row r="140" spans="1:9" s="1" customFormat="1" x14ac:dyDescent="0.25">
      <c r="A140" s="353"/>
      <c r="B140" s="373"/>
      <c r="C140" s="398"/>
      <c r="D140" s="376"/>
      <c r="E140" s="297">
        <v>45131</v>
      </c>
      <c r="F140" s="298" t="s">
        <v>566</v>
      </c>
      <c r="G140" s="383"/>
      <c r="H140" s="346"/>
      <c r="I140" s="165"/>
    </row>
    <row r="141" spans="1:9" s="1" customFormat="1" ht="15.75" thickBot="1" x14ac:dyDescent="0.3">
      <c r="A141" s="354"/>
      <c r="B141" s="410"/>
      <c r="C141" s="399"/>
      <c r="D141" s="351"/>
      <c r="E141" s="130">
        <v>45260</v>
      </c>
      <c r="F141" s="131" t="s">
        <v>566</v>
      </c>
      <c r="G141" s="418"/>
      <c r="H141" s="347"/>
      <c r="I141" s="165"/>
    </row>
    <row r="142" spans="1:9" s="1" customFormat="1" x14ac:dyDescent="0.25">
      <c r="A142" s="352" t="s">
        <v>13</v>
      </c>
      <c r="B142" s="372" t="s">
        <v>367</v>
      </c>
      <c r="C142" s="397" t="s">
        <v>409</v>
      </c>
      <c r="D142" s="350" t="s">
        <v>153</v>
      </c>
      <c r="E142" s="126">
        <v>44984</v>
      </c>
      <c r="F142" s="127" t="s">
        <v>566</v>
      </c>
      <c r="G142" s="382" t="s">
        <v>614</v>
      </c>
      <c r="H142" s="345"/>
      <c r="I142" s="165"/>
    </row>
    <row r="143" spans="1:9" s="1" customFormat="1" x14ac:dyDescent="0.25">
      <c r="A143" s="353"/>
      <c r="B143" s="373"/>
      <c r="C143" s="398"/>
      <c r="D143" s="376"/>
      <c r="E143" s="128" t="s">
        <v>557</v>
      </c>
      <c r="F143" s="129" t="s">
        <v>566</v>
      </c>
      <c r="G143" s="383"/>
      <c r="H143" s="346"/>
      <c r="I143" s="165"/>
    </row>
    <row r="144" spans="1:9" s="1" customFormat="1" x14ac:dyDescent="0.25">
      <c r="A144" s="353"/>
      <c r="B144" s="373"/>
      <c r="C144" s="398"/>
      <c r="D144" s="376"/>
      <c r="E144" s="80">
        <v>45176</v>
      </c>
      <c r="F144" s="99">
        <v>5.1000000000000004E-3</v>
      </c>
      <c r="G144" s="383"/>
      <c r="H144" s="346"/>
      <c r="I144" s="88"/>
    </row>
    <row r="145" spans="1:9" s="1" customFormat="1" ht="15" customHeight="1" thickBot="1" x14ac:dyDescent="0.3">
      <c r="A145" s="354"/>
      <c r="B145" s="410"/>
      <c r="C145" s="399"/>
      <c r="D145" s="351"/>
      <c r="E145" s="225" t="s">
        <v>558</v>
      </c>
      <c r="F145" s="226">
        <v>0.01</v>
      </c>
      <c r="G145" s="418"/>
      <c r="H145" s="347"/>
      <c r="I145" s="88"/>
    </row>
    <row r="146" spans="1:9" s="1" customFormat="1" ht="45.75" thickBot="1" x14ac:dyDescent="0.3">
      <c r="A146" s="34" t="s">
        <v>13</v>
      </c>
      <c r="B146" s="216" t="s">
        <v>607</v>
      </c>
      <c r="C146" s="40" t="s">
        <v>218</v>
      </c>
      <c r="D146" s="296" t="s">
        <v>219</v>
      </c>
      <c r="E146" s="329">
        <v>44827</v>
      </c>
      <c r="F146" s="330" t="s">
        <v>566</v>
      </c>
      <c r="G146" s="318" t="s">
        <v>592</v>
      </c>
      <c r="H146" s="317" t="s">
        <v>569</v>
      </c>
      <c r="I146" s="88"/>
    </row>
    <row r="147" spans="1:9" s="1" customFormat="1" x14ac:dyDescent="0.25">
      <c r="A147" s="352" t="s">
        <v>60</v>
      </c>
      <c r="B147" s="394" t="s">
        <v>90</v>
      </c>
      <c r="C147" s="441" t="s">
        <v>87</v>
      </c>
      <c r="D147" s="350" t="s">
        <v>563</v>
      </c>
      <c r="E147" s="218">
        <v>44816</v>
      </c>
      <c r="F147" s="219" t="s">
        <v>566</v>
      </c>
      <c r="G147" s="500" t="s">
        <v>392</v>
      </c>
      <c r="H147" s="364" t="s">
        <v>564</v>
      </c>
      <c r="I147" s="88"/>
    </row>
    <row r="148" spans="1:9" s="1" customFormat="1" x14ac:dyDescent="0.25">
      <c r="A148" s="353"/>
      <c r="B148" s="395"/>
      <c r="C148" s="442"/>
      <c r="D148" s="376"/>
      <c r="E148" s="5">
        <v>44904</v>
      </c>
      <c r="F148" s="93">
        <v>0.16289999999999999</v>
      </c>
      <c r="G148" s="501"/>
      <c r="H148" s="365"/>
      <c r="I148" s="88"/>
    </row>
    <row r="149" spans="1:9" s="1" customFormat="1" x14ac:dyDescent="0.25">
      <c r="A149" s="353"/>
      <c r="B149" s="395"/>
      <c r="C149" s="442"/>
      <c r="D149" s="376"/>
      <c r="E149" s="16">
        <v>44944</v>
      </c>
      <c r="F149" s="96">
        <v>7.2400000000000006E-2</v>
      </c>
      <c r="G149" s="501"/>
      <c r="H149" s="365"/>
      <c r="I149" s="88"/>
    </row>
    <row r="150" spans="1:9" s="1" customFormat="1" x14ac:dyDescent="0.25">
      <c r="A150" s="353"/>
      <c r="B150" s="395"/>
      <c r="C150" s="442"/>
      <c r="D150" s="376"/>
      <c r="E150" s="5">
        <v>44970</v>
      </c>
      <c r="F150" s="93">
        <v>0.1066</v>
      </c>
      <c r="G150" s="501"/>
      <c r="H150" s="365"/>
      <c r="I150" s="88"/>
    </row>
    <row r="151" spans="1:9" s="1" customFormat="1" x14ac:dyDescent="0.25">
      <c r="A151" s="353"/>
      <c r="B151" s="395"/>
      <c r="C151" s="442"/>
      <c r="D151" s="376"/>
      <c r="E151" s="16">
        <v>45042</v>
      </c>
      <c r="F151" s="96">
        <v>5.3100000000000001E-2</v>
      </c>
      <c r="G151" s="501"/>
      <c r="H151" s="365"/>
      <c r="I151" s="88"/>
    </row>
    <row r="152" spans="1:9" s="1" customFormat="1" x14ac:dyDescent="0.25">
      <c r="A152" s="353"/>
      <c r="B152" s="395"/>
      <c r="C152" s="442"/>
      <c r="D152" s="376"/>
      <c r="E152" s="16">
        <v>45056</v>
      </c>
      <c r="F152" s="96">
        <v>2.64E-2</v>
      </c>
      <c r="G152" s="501"/>
      <c r="H152" s="365"/>
      <c r="I152" s="88"/>
    </row>
    <row r="153" spans="1:9" s="1" customFormat="1" x14ac:dyDescent="0.25">
      <c r="A153" s="353"/>
      <c r="B153" s="395"/>
      <c r="C153" s="442"/>
      <c r="D153" s="376"/>
      <c r="E153" s="5">
        <v>45126</v>
      </c>
      <c r="F153" s="93">
        <v>0.10290000000000001</v>
      </c>
      <c r="G153" s="501"/>
      <c r="H153" s="365"/>
      <c r="I153" s="88"/>
    </row>
    <row r="154" spans="1:9" s="1" customFormat="1" x14ac:dyDescent="0.25">
      <c r="A154" s="353"/>
      <c r="B154" s="395"/>
      <c r="C154" s="442"/>
      <c r="D154" s="376"/>
      <c r="E154" s="16">
        <v>45142</v>
      </c>
      <c r="F154" s="96">
        <v>9.8299999999999998E-2</v>
      </c>
      <c r="G154" s="501"/>
      <c r="H154" s="365"/>
      <c r="I154" s="88"/>
    </row>
    <row r="155" spans="1:9" s="1" customFormat="1" ht="30" customHeight="1" x14ac:dyDescent="0.25">
      <c r="A155" s="353"/>
      <c r="B155" s="395"/>
      <c r="C155" s="443"/>
      <c r="D155" s="376"/>
      <c r="E155" s="229">
        <v>45161</v>
      </c>
      <c r="F155" s="221">
        <v>9.01E-2</v>
      </c>
      <c r="G155" s="502"/>
      <c r="H155" s="365"/>
      <c r="I155" s="88"/>
    </row>
    <row r="156" spans="1:9" s="1" customFormat="1" ht="30.75" thickBot="1" x14ac:dyDescent="0.3">
      <c r="A156" s="353"/>
      <c r="B156" s="395"/>
      <c r="C156" s="444"/>
      <c r="D156" s="351"/>
      <c r="E156" s="17">
        <v>45244</v>
      </c>
      <c r="F156" s="97">
        <v>1.9E-3</v>
      </c>
      <c r="G156" s="215" t="s">
        <v>565</v>
      </c>
      <c r="H156" s="366"/>
      <c r="I156" s="88"/>
    </row>
    <row r="157" spans="1:9" s="1" customFormat="1" x14ac:dyDescent="0.25">
      <c r="A157" s="353"/>
      <c r="B157" s="395"/>
      <c r="C157" s="397" t="s">
        <v>278</v>
      </c>
      <c r="D157" s="350" t="s">
        <v>279</v>
      </c>
      <c r="E157" s="218" t="s">
        <v>280</v>
      </c>
      <c r="F157" s="299" t="s">
        <v>566</v>
      </c>
      <c r="G157" s="350" t="s">
        <v>391</v>
      </c>
      <c r="H157" s="364"/>
      <c r="I157" s="88"/>
    </row>
    <row r="158" spans="1:9" s="1" customFormat="1" x14ac:dyDescent="0.25">
      <c r="A158" s="353"/>
      <c r="B158" s="395"/>
      <c r="C158" s="398"/>
      <c r="D158" s="376"/>
      <c r="E158" s="227">
        <v>44816</v>
      </c>
      <c r="F158" s="228" t="s">
        <v>566</v>
      </c>
      <c r="G158" s="376"/>
      <c r="H158" s="365"/>
      <c r="I158" s="88"/>
    </row>
    <row r="159" spans="1:9" s="1" customFormat="1" x14ac:dyDescent="0.25">
      <c r="A159" s="353"/>
      <c r="B159" s="395"/>
      <c r="C159" s="398"/>
      <c r="D159" s="376"/>
      <c r="E159" s="16" t="s">
        <v>281</v>
      </c>
      <c r="F159" s="107">
        <v>1.9900000000000001E-2</v>
      </c>
      <c r="G159" s="376"/>
      <c r="H159" s="365"/>
      <c r="I159" s="88"/>
    </row>
    <row r="160" spans="1:9" s="1" customFormat="1" x14ac:dyDescent="0.25">
      <c r="A160" s="353"/>
      <c r="B160" s="395"/>
      <c r="C160" s="398"/>
      <c r="D160" s="376"/>
      <c r="E160" s="16">
        <v>44904</v>
      </c>
      <c r="F160" s="107">
        <v>2.63E-2</v>
      </c>
      <c r="G160" s="376"/>
      <c r="H160" s="365"/>
      <c r="I160" s="88"/>
    </row>
    <row r="161" spans="1:9" s="1" customFormat="1" x14ac:dyDescent="0.25">
      <c r="A161" s="353"/>
      <c r="B161" s="395"/>
      <c r="C161" s="398"/>
      <c r="D161" s="376"/>
      <c r="E161" s="16">
        <v>44970</v>
      </c>
      <c r="F161" s="107">
        <v>3.5999999999999997E-2</v>
      </c>
      <c r="G161" s="376"/>
      <c r="H161" s="365"/>
      <c r="I161" s="88"/>
    </row>
    <row r="162" spans="1:9" s="1" customFormat="1" x14ac:dyDescent="0.25">
      <c r="A162" s="353"/>
      <c r="B162" s="395"/>
      <c r="C162" s="398"/>
      <c r="D162" s="376"/>
      <c r="E162" s="16">
        <v>45056</v>
      </c>
      <c r="F162" s="107">
        <v>4.4299999999999999E-2</v>
      </c>
      <c r="G162" s="376"/>
      <c r="H162" s="365"/>
      <c r="I162" s="88"/>
    </row>
    <row r="163" spans="1:9" s="1" customFormat="1" ht="21" customHeight="1" x14ac:dyDescent="0.25">
      <c r="A163" s="353"/>
      <c r="B163" s="395"/>
      <c r="C163" s="398"/>
      <c r="D163" s="376"/>
      <c r="E163" s="16">
        <v>45161</v>
      </c>
      <c r="F163" s="107">
        <v>4.19E-2</v>
      </c>
      <c r="G163" s="376"/>
      <c r="H163" s="365"/>
      <c r="I163" s="88"/>
    </row>
    <row r="164" spans="1:9" s="1" customFormat="1" ht="15.75" thickBot="1" x14ac:dyDescent="0.3">
      <c r="A164" s="354"/>
      <c r="B164" s="396"/>
      <c r="C164" s="399"/>
      <c r="D164" s="351"/>
      <c r="E164" s="17">
        <v>45244</v>
      </c>
      <c r="F164" s="106">
        <v>3.7100000000000001E-2</v>
      </c>
      <c r="G164" s="351"/>
      <c r="H164" s="366"/>
      <c r="I164" s="165"/>
    </row>
    <row r="165" spans="1:9" s="1" customFormat="1" x14ac:dyDescent="0.25">
      <c r="A165" s="352" t="s">
        <v>60</v>
      </c>
      <c r="B165" s="394" t="s">
        <v>255</v>
      </c>
      <c r="C165" s="397" t="s">
        <v>242</v>
      </c>
      <c r="D165" s="350" t="s">
        <v>243</v>
      </c>
      <c r="E165" s="218" t="s">
        <v>244</v>
      </c>
      <c r="F165" s="299" t="s">
        <v>566</v>
      </c>
      <c r="G165" s="350" t="s">
        <v>391</v>
      </c>
      <c r="H165" s="364"/>
      <c r="I165" s="88"/>
    </row>
    <row r="166" spans="1:9" s="1" customFormat="1" x14ac:dyDescent="0.25">
      <c r="A166" s="353"/>
      <c r="B166" s="395"/>
      <c r="C166" s="398"/>
      <c r="D166" s="376"/>
      <c r="E166" s="227">
        <v>44826</v>
      </c>
      <c r="F166" s="228" t="s">
        <v>566</v>
      </c>
      <c r="G166" s="376"/>
      <c r="H166" s="365"/>
      <c r="I166" s="88"/>
    </row>
    <row r="167" spans="1:9" s="1" customFormat="1" x14ac:dyDescent="0.25">
      <c r="A167" s="353"/>
      <c r="B167" s="395"/>
      <c r="C167" s="398"/>
      <c r="D167" s="376"/>
      <c r="E167" s="16" t="s">
        <v>245</v>
      </c>
      <c r="F167" s="107">
        <v>2.2200000000000001E-2</v>
      </c>
      <c r="G167" s="376"/>
      <c r="H167" s="365"/>
      <c r="I167" s="88"/>
    </row>
    <row r="168" spans="1:9" s="1" customFormat="1" x14ac:dyDescent="0.25">
      <c r="A168" s="353"/>
      <c r="B168" s="395"/>
      <c r="C168" s="398"/>
      <c r="D168" s="376"/>
      <c r="E168" s="16">
        <v>44918</v>
      </c>
      <c r="F168" s="107">
        <v>2.0299999999999999E-2</v>
      </c>
      <c r="G168" s="376"/>
      <c r="H168" s="365"/>
      <c r="I168" s="88"/>
    </row>
    <row r="169" spans="1:9" s="1" customFormat="1" x14ac:dyDescent="0.25">
      <c r="A169" s="353"/>
      <c r="B169" s="395"/>
      <c r="C169" s="398"/>
      <c r="D169" s="376"/>
      <c r="E169" s="16">
        <v>44972</v>
      </c>
      <c r="F169" s="107">
        <v>1.95E-2</v>
      </c>
      <c r="G169" s="376"/>
      <c r="H169" s="365"/>
      <c r="I169" s="88"/>
    </row>
    <row r="170" spans="1:9" s="1" customFormat="1" ht="19.5" customHeight="1" x14ac:dyDescent="0.25">
      <c r="A170" s="353"/>
      <c r="B170" s="395"/>
      <c r="C170" s="398"/>
      <c r="D170" s="376"/>
      <c r="E170" s="16">
        <v>45061</v>
      </c>
      <c r="F170" s="107">
        <v>1.66E-2</v>
      </c>
      <c r="G170" s="376"/>
      <c r="H170" s="365"/>
      <c r="I170" s="88"/>
    </row>
    <row r="171" spans="1:9" s="1" customFormat="1" ht="15.75" thickBot="1" x14ac:dyDescent="0.3">
      <c r="A171" s="354"/>
      <c r="B171" s="396"/>
      <c r="C171" s="399"/>
      <c r="D171" s="351"/>
      <c r="E171" s="17">
        <v>45149</v>
      </c>
      <c r="F171" s="106">
        <v>3.0300000000000001E-2</v>
      </c>
      <c r="G171" s="351"/>
      <c r="H171" s="366"/>
      <c r="I171" s="88"/>
    </row>
    <row r="172" spans="1:9" s="1" customFormat="1" x14ac:dyDescent="0.25">
      <c r="A172" s="352" t="s">
        <v>60</v>
      </c>
      <c r="B172" s="373" t="s">
        <v>249</v>
      </c>
      <c r="C172" s="397" t="s">
        <v>250</v>
      </c>
      <c r="D172" s="350" t="s">
        <v>251</v>
      </c>
      <c r="E172" s="218" t="s">
        <v>252</v>
      </c>
      <c r="F172" s="299" t="s">
        <v>566</v>
      </c>
      <c r="G172" s="350" t="s">
        <v>391</v>
      </c>
      <c r="H172" s="364"/>
      <c r="I172" s="88"/>
    </row>
    <row r="173" spans="1:9" s="1" customFormat="1" x14ac:dyDescent="0.25">
      <c r="A173" s="353"/>
      <c r="B173" s="373"/>
      <c r="C173" s="398"/>
      <c r="D173" s="376"/>
      <c r="E173" s="227">
        <v>44830</v>
      </c>
      <c r="F173" s="228" t="s">
        <v>566</v>
      </c>
      <c r="G173" s="376"/>
      <c r="H173" s="365"/>
      <c r="I173" s="271"/>
    </row>
    <row r="174" spans="1:9" s="1" customFormat="1" x14ac:dyDescent="0.25">
      <c r="A174" s="353"/>
      <c r="B174" s="373"/>
      <c r="C174" s="398"/>
      <c r="D174" s="376"/>
      <c r="E174" s="16" t="s">
        <v>253</v>
      </c>
      <c r="F174" s="107">
        <v>1.1999999999999999E-3</v>
      </c>
      <c r="G174" s="376"/>
      <c r="H174" s="365"/>
      <c r="I174" s="271"/>
    </row>
    <row r="175" spans="1:9" s="1" customFormat="1" x14ac:dyDescent="0.25">
      <c r="A175" s="353"/>
      <c r="B175" s="373"/>
      <c r="C175" s="398"/>
      <c r="D175" s="376"/>
      <c r="E175" s="16">
        <v>44911</v>
      </c>
      <c r="F175" s="107">
        <v>8.5000000000000006E-3</v>
      </c>
      <c r="G175" s="376"/>
      <c r="H175" s="365"/>
      <c r="I175" s="88"/>
    </row>
    <row r="176" spans="1:9" s="1" customFormat="1" x14ac:dyDescent="0.25">
      <c r="A176" s="353"/>
      <c r="B176" s="373"/>
      <c r="C176" s="398"/>
      <c r="D176" s="376"/>
      <c r="E176" s="16">
        <v>44977</v>
      </c>
      <c r="F176" s="107">
        <v>6.1000000000000004E-3</v>
      </c>
      <c r="G176" s="376"/>
      <c r="H176" s="365"/>
      <c r="I176" s="88"/>
    </row>
    <row r="177" spans="1:9" s="1" customFormat="1" x14ac:dyDescent="0.25">
      <c r="A177" s="353"/>
      <c r="B177" s="373"/>
      <c r="C177" s="398"/>
      <c r="D177" s="376"/>
      <c r="E177" s="227">
        <v>45055</v>
      </c>
      <c r="F177" s="228" t="s">
        <v>566</v>
      </c>
      <c r="G177" s="376"/>
      <c r="H177" s="365"/>
      <c r="I177" s="88"/>
    </row>
    <row r="178" spans="1:9" s="1" customFormat="1" ht="18.75" customHeight="1" x14ac:dyDescent="0.25">
      <c r="A178" s="353"/>
      <c r="B178" s="373"/>
      <c r="C178" s="398"/>
      <c r="D178" s="376"/>
      <c r="E178" s="227">
        <v>45170</v>
      </c>
      <c r="F178" s="228" t="s">
        <v>566</v>
      </c>
      <c r="G178" s="376"/>
      <c r="H178" s="365"/>
      <c r="I178" s="88"/>
    </row>
    <row r="179" spans="1:9" s="1" customFormat="1" ht="15.75" thickBot="1" x14ac:dyDescent="0.3">
      <c r="A179" s="354"/>
      <c r="B179" s="410"/>
      <c r="C179" s="399"/>
      <c r="D179" s="351"/>
      <c r="E179" s="227">
        <v>45251</v>
      </c>
      <c r="F179" s="228" t="s">
        <v>566</v>
      </c>
      <c r="G179" s="351"/>
      <c r="H179" s="366"/>
      <c r="I179" s="88"/>
    </row>
    <row r="180" spans="1:9" s="1" customFormat="1" x14ac:dyDescent="0.25">
      <c r="A180" s="352" t="s">
        <v>60</v>
      </c>
      <c r="B180" s="372" t="s">
        <v>256</v>
      </c>
      <c r="C180" s="397" t="s">
        <v>257</v>
      </c>
      <c r="D180" s="350" t="s">
        <v>258</v>
      </c>
      <c r="E180" s="218" t="s">
        <v>259</v>
      </c>
      <c r="F180" s="299" t="s">
        <v>566</v>
      </c>
      <c r="G180" s="350" t="s">
        <v>391</v>
      </c>
      <c r="H180" s="364"/>
      <c r="I180" s="88"/>
    </row>
    <row r="181" spans="1:9" s="1" customFormat="1" x14ac:dyDescent="0.25">
      <c r="A181" s="353"/>
      <c r="B181" s="373"/>
      <c r="C181" s="398"/>
      <c r="D181" s="376"/>
      <c r="E181" s="227">
        <v>44832</v>
      </c>
      <c r="F181" s="228" t="s">
        <v>566</v>
      </c>
      <c r="G181" s="376"/>
      <c r="H181" s="365"/>
      <c r="I181" s="88"/>
    </row>
    <row r="182" spans="1:9" s="1" customFormat="1" x14ac:dyDescent="0.25">
      <c r="A182" s="353"/>
      <c r="B182" s="373"/>
      <c r="C182" s="398"/>
      <c r="D182" s="376"/>
      <c r="E182" s="16" t="s">
        <v>260</v>
      </c>
      <c r="F182" s="107">
        <v>1.9800000000000002E-2</v>
      </c>
      <c r="G182" s="376"/>
      <c r="H182" s="365"/>
      <c r="I182" s="88"/>
    </row>
    <row r="183" spans="1:9" s="1" customFormat="1" x14ac:dyDescent="0.25">
      <c r="A183" s="353"/>
      <c r="B183" s="373"/>
      <c r="C183" s="398"/>
      <c r="D183" s="376"/>
      <c r="E183" s="16">
        <v>44903</v>
      </c>
      <c r="F183" s="107">
        <v>1.6199999999999999E-2</v>
      </c>
      <c r="G183" s="376"/>
      <c r="H183" s="365"/>
      <c r="I183" s="88"/>
    </row>
    <row r="184" spans="1:9" s="1" customFormat="1" x14ac:dyDescent="0.25">
      <c r="A184" s="353"/>
      <c r="B184" s="373"/>
      <c r="C184" s="398"/>
      <c r="D184" s="376"/>
      <c r="E184" s="16">
        <v>44986</v>
      </c>
      <c r="F184" s="107">
        <v>3.7199999999999997E-2</v>
      </c>
      <c r="G184" s="376"/>
      <c r="H184" s="365"/>
      <c r="I184" s="88"/>
    </row>
    <row r="185" spans="1:9" s="1" customFormat="1" ht="19.5" customHeight="1" x14ac:dyDescent="0.25">
      <c r="A185" s="353"/>
      <c r="B185" s="373"/>
      <c r="C185" s="398"/>
      <c r="D185" s="376"/>
      <c r="E185" s="16">
        <v>45086</v>
      </c>
      <c r="F185" s="107">
        <v>1.34E-2</v>
      </c>
      <c r="G185" s="376"/>
      <c r="H185" s="365"/>
      <c r="I185" s="88"/>
    </row>
    <row r="186" spans="1:9" s="1" customFormat="1" ht="15.75" thickBot="1" x14ac:dyDescent="0.3">
      <c r="A186" s="354"/>
      <c r="B186" s="410"/>
      <c r="C186" s="399"/>
      <c r="D186" s="351"/>
      <c r="E186" s="17">
        <v>45184</v>
      </c>
      <c r="F186" s="106">
        <v>2.5899999999999999E-2</v>
      </c>
      <c r="G186" s="351"/>
      <c r="H186" s="366"/>
      <c r="I186" s="88"/>
    </row>
    <row r="187" spans="1:9" s="1" customFormat="1" x14ac:dyDescent="0.25">
      <c r="A187" s="352" t="s">
        <v>60</v>
      </c>
      <c r="B187" s="355" t="s">
        <v>608</v>
      </c>
      <c r="C187" s="397" t="s">
        <v>268</v>
      </c>
      <c r="D187" s="350" t="s">
        <v>267</v>
      </c>
      <c r="E187" s="218" t="s">
        <v>269</v>
      </c>
      <c r="F187" s="299" t="s">
        <v>566</v>
      </c>
      <c r="G187" s="350" t="s">
        <v>391</v>
      </c>
      <c r="H187" s="364"/>
      <c r="I187" s="88"/>
    </row>
    <row r="188" spans="1:9" s="1" customFormat="1" x14ac:dyDescent="0.25">
      <c r="A188" s="353"/>
      <c r="B188" s="356"/>
      <c r="C188" s="398"/>
      <c r="D188" s="376"/>
      <c r="E188" s="227">
        <v>44831</v>
      </c>
      <c r="F188" s="228" t="s">
        <v>566</v>
      </c>
      <c r="G188" s="376"/>
      <c r="H188" s="365"/>
      <c r="I188" s="88"/>
    </row>
    <row r="189" spans="1:9" s="1" customFormat="1" x14ac:dyDescent="0.25">
      <c r="A189" s="353"/>
      <c r="B189" s="356"/>
      <c r="C189" s="398"/>
      <c r="D189" s="376"/>
      <c r="E189" s="16" t="s">
        <v>270</v>
      </c>
      <c r="F189" s="107">
        <v>9.64E-2</v>
      </c>
      <c r="G189" s="376"/>
      <c r="H189" s="365"/>
      <c r="I189" s="88"/>
    </row>
    <row r="190" spans="1:9" s="1" customFormat="1" x14ac:dyDescent="0.25">
      <c r="A190" s="353"/>
      <c r="B190" s="356"/>
      <c r="C190" s="398"/>
      <c r="D190" s="376"/>
      <c r="E190" s="16">
        <v>44916</v>
      </c>
      <c r="F190" s="107">
        <v>6.6699999999999995E-2</v>
      </c>
      <c r="G190" s="376"/>
      <c r="H190" s="365"/>
      <c r="I190" s="88"/>
    </row>
    <row r="191" spans="1:9" s="1" customFormat="1" x14ac:dyDescent="0.25">
      <c r="A191" s="353"/>
      <c r="B191" s="356"/>
      <c r="C191" s="398"/>
      <c r="D191" s="376"/>
      <c r="E191" s="16">
        <v>44965</v>
      </c>
      <c r="F191" s="107">
        <v>4.9500000000000002E-2</v>
      </c>
      <c r="G191" s="376"/>
      <c r="H191" s="365"/>
      <c r="I191" s="88"/>
    </row>
    <row r="192" spans="1:9" s="1" customFormat="1" x14ac:dyDescent="0.25">
      <c r="A192" s="353"/>
      <c r="B192" s="356"/>
      <c r="C192" s="398"/>
      <c r="D192" s="376"/>
      <c r="E192" s="16">
        <v>45050</v>
      </c>
      <c r="F192" s="107">
        <v>4.53E-2</v>
      </c>
      <c r="G192" s="376"/>
      <c r="H192" s="365"/>
      <c r="I192" s="88"/>
    </row>
    <row r="193" spans="1:9" s="88" customFormat="1" ht="19.5" customHeight="1" x14ac:dyDescent="0.25">
      <c r="A193" s="353"/>
      <c r="B193" s="356"/>
      <c r="C193" s="398"/>
      <c r="D193" s="376"/>
      <c r="E193" s="229">
        <v>45149</v>
      </c>
      <c r="F193" s="230">
        <v>3.2599999999999997E-2</v>
      </c>
      <c r="G193" s="376"/>
      <c r="H193" s="365"/>
    </row>
    <row r="194" spans="1:9" s="88" customFormat="1" ht="15.75" thickBot="1" x14ac:dyDescent="0.3">
      <c r="A194" s="354"/>
      <c r="B194" s="357"/>
      <c r="C194" s="399"/>
      <c r="D194" s="351"/>
      <c r="E194" s="17">
        <v>45209</v>
      </c>
      <c r="F194" s="106">
        <v>2.2800000000000001E-2</v>
      </c>
      <c r="G194" s="351"/>
      <c r="H194" s="366"/>
      <c r="I194" s="165"/>
    </row>
    <row r="195" spans="1:9" s="88" customFormat="1" x14ac:dyDescent="0.25">
      <c r="A195" s="370" t="s">
        <v>60</v>
      </c>
      <c r="B195" s="372" t="s">
        <v>273</v>
      </c>
      <c r="C195" s="374" t="s">
        <v>274</v>
      </c>
      <c r="D195" s="350" t="s">
        <v>275</v>
      </c>
      <c r="E195" s="218">
        <v>44834</v>
      </c>
      <c r="F195" s="299" t="s">
        <v>566</v>
      </c>
      <c r="G195" s="350" t="s">
        <v>391</v>
      </c>
      <c r="H195" s="364"/>
      <c r="I195" s="165"/>
    </row>
    <row r="196" spans="1:9" s="88" customFormat="1" x14ac:dyDescent="0.25">
      <c r="A196" s="371"/>
      <c r="B196" s="373"/>
      <c r="C196" s="375"/>
      <c r="D196" s="376"/>
      <c r="E196" s="16">
        <v>44901</v>
      </c>
      <c r="F196" s="107">
        <v>4.8999999999999998E-3</v>
      </c>
      <c r="G196" s="376"/>
      <c r="H196" s="365"/>
      <c r="I196" s="165"/>
    </row>
    <row r="197" spans="1:9" s="88" customFormat="1" x14ac:dyDescent="0.25">
      <c r="A197" s="371"/>
      <c r="B197" s="373"/>
      <c r="C197" s="375"/>
      <c r="D197" s="376"/>
      <c r="E197" s="16">
        <v>45002</v>
      </c>
      <c r="F197" s="107">
        <v>1.2500000000000001E-2</v>
      </c>
      <c r="G197" s="376"/>
      <c r="H197" s="365"/>
      <c r="I197" s="165"/>
    </row>
    <row r="198" spans="1:9" s="88" customFormat="1" x14ac:dyDescent="0.25">
      <c r="A198" s="371"/>
      <c r="B198" s="373"/>
      <c r="C198" s="375"/>
      <c r="D198" s="376"/>
      <c r="E198" s="16">
        <v>45086</v>
      </c>
      <c r="F198" s="107">
        <v>2.2499999999999999E-2</v>
      </c>
      <c r="G198" s="376"/>
      <c r="H198" s="365"/>
      <c r="I198" s="477"/>
    </row>
    <row r="199" spans="1:9" s="88" customFormat="1" ht="15.75" thickBot="1" x14ac:dyDescent="0.3">
      <c r="A199" s="411"/>
      <c r="B199" s="410"/>
      <c r="C199" s="409"/>
      <c r="D199" s="351"/>
      <c r="E199" s="17">
        <v>45180</v>
      </c>
      <c r="F199" s="106">
        <v>2.0299999999999999E-2</v>
      </c>
      <c r="G199" s="351"/>
      <c r="H199" s="366"/>
      <c r="I199" s="477"/>
    </row>
    <row r="200" spans="1:9" s="88" customFormat="1" ht="15" customHeight="1" x14ac:dyDescent="0.25">
      <c r="A200" s="370" t="s">
        <v>60</v>
      </c>
      <c r="B200" s="372" t="s">
        <v>368</v>
      </c>
      <c r="C200" s="374" t="s">
        <v>419</v>
      </c>
      <c r="D200" s="350" t="s">
        <v>369</v>
      </c>
      <c r="E200" s="15">
        <v>44959</v>
      </c>
      <c r="F200" s="231">
        <v>5.3E-3</v>
      </c>
      <c r="G200" s="350" t="s">
        <v>391</v>
      </c>
      <c r="H200" s="377"/>
      <c r="I200" s="166"/>
    </row>
    <row r="201" spans="1:9" s="88" customFormat="1" x14ac:dyDescent="0.25">
      <c r="A201" s="371"/>
      <c r="B201" s="373"/>
      <c r="C201" s="375"/>
      <c r="D201" s="475"/>
      <c r="E201" s="234">
        <v>45245</v>
      </c>
      <c r="F201" s="319">
        <v>1.6000000000000001E-3</v>
      </c>
      <c r="G201" s="376"/>
      <c r="H201" s="378"/>
      <c r="I201" s="166"/>
    </row>
    <row r="202" spans="1:9" s="88" customFormat="1" x14ac:dyDescent="0.25">
      <c r="A202" s="371"/>
      <c r="B202" s="373"/>
      <c r="C202" s="375"/>
      <c r="D202" s="291" t="s">
        <v>370</v>
      </c>
      <c r="E202" s="16">
        <v>45070</v>
      </c>
      <c r="F202" s="192">
        <v>6.0600000000000001E-2</v>
      </c>
      <c r="G202" s="376"/>
      <c r="H202" s="378"/>
      <c r="I202" s="166"/>
    </row>
    <row r="203" spans="1:9" s="88" customFormat="1" ht="19.5" customHeight="1" thickBot="1" x14ac:dyDescent="0.3">
      <c r="A203" s="371"/>
      <c r="B203" s="373"/>
      <c r="C203" s="375"/>
      <c r="D203" s="291" t="s">
        <v>463</v>
      </c>
      <c r="E203" s="227">
        <v>45166</v>
      </c>
      <c r="F203" s="232" t="s">
        <v>566</v>
      </c>
      <c r="G203" s="351"/>
      <c r="H203" s="378"/>
      <c r="I203" s="165"/>
    </row>
    <row r="204" spans="1:9" s="88" customFormat="1" ht="19.5" customHeight="1" x14ac:dyDescent="0.25">
      <c r="A204" s="370" t="s">
        <v>60</v>
      </c>
      <c r="B204" s="372" t="s">
        <v>373</v>
      </c>
      <c r="C204" s="374" t="s">
        <v>420</v>
      </c>
      <c r="D204" s="350" t="s">
        <v>374</v>
      </c>
      <c r="E204" s="218" t="s">
        <v>376</v>
      </c>
      <c r="F204" s="300" t="s">
        <v>566</v>
      </c>
      <c r="G204" s="350" t="s">
        <v>391</v>
      </c>
      <c r="H204" s="364"/>
      <c r="I204" s="165"/>
    </row>
    <row r="205" spans="1:9" s="88" customFormat="1" x14ac:dyDescent="0.25">
      <c r="A205" s="371"/>
      <c r="B205" s="373"/>
      <c r="C205" s="375"/>
      <c r="D205" s="376"/>
      <c r="E205" s="227">
        <v>44820</v>
      </c>
      <c r="F205" s="232" t="s">
        <v>566</v>
      </c>
      <c r="G205" s="376"/>
      <c r="H205" s="365"/>
    </row>
    <row r="206" spans="1:9" s="88" customFormat="1" x14ac:dyDescent="0.25">
      <c r="A206" s="371"/>
      <c r="B206" s="373"/>
      <c r="C206" s="375"/>
      <c r="D206" s="376"/>
      <c r="E206" s="16" t="s">
        <v>377</v>
      </c>
      <c r="F206" s="192">
        <v>3.6900000000000002E-2</v>
      </c>
      <c r="G206" s="376"/>
      <c r="H206" s="365"/>
    </row>
    <row r="207" spans="1:9" s="88" customFormat="1" x14ac:dyDescent="0.25">
      <c r="A207" s="371"/>
      <c r="B207" s="373"/>
      <c r="C207" s="375"/>
      <c r="D207" s="376"/>
      <c r="E207" s="16">
        <v>44914</v>
      </c>
      <c r="F207" s="192">
        <v>3.56E-2</v>
      </c>
      <c r="G207" s="376"/>
      <c r="H207" s="365" t="s">
        <v>196</v>
      </c>
    </row>
    <row r="208" spans="1:9" s="88" customFormat="1" x14ac:dyDescent="0.25">
      <c r="A208" s="371"/>
      <c r="B208" s="373"/>
      <c r="C208" s="375"/>
      <c r="D208" s="376"/>
      <c r="E208" s="16">
        <v>45008</v>
      </c>
      <c r="F208" s="192">
        <v>0.03</v>
      </c>
      <c r="G208" s="376"/>
      <c r="H208" s="365"/>
    </row>
    <row r="209" spans="1:9" s="88" customFormat="1" x14ac:dyDescent="0.25">
      <c r="A209" s="371"/>
      <c r="B209" s="373"/>
      <c r="C209" s="375"/>
      <c r="D209" s="376"/>
      <c r="E209" s="16">
        <v>45107</v>
      </c>
      <c r="F209" s="192">
        <v>1.2800000000000001E-2</v>
      </c>
      <c r="G209" s="376"/>
      <c r="H209" s="365" t="s">
        <v>196</v>
      </c>
    </row>
    <row r="210" spans="1:9" s="88" customFormat="1" ht="19.5" customHeight="1" x14ac:dyDescent="0.25">
      <c r="A210" s="371"/>
      <c r="B210" s="373"/>
      <c r="C210" s="375"/>
      <c r="D210" s="376"/>
      <c r="E210" s="229">
        <v>45197</v>
      </c>
      <c r="F210" s="233">
        <v>2.3400000000000001E-2</v>
      </c>
      <c r="G210" s="376"/>
      <c r="H210" s="365"/>
    </row>
    <row r="211" spans="1:9" s="88" customFormat="1" ht="15.75" thickBot="1" x14ac:dyDescent="0.3">
      <c r="A211" s="371"/>
      <c r="B211" s="373"/>
      <c r="C211" s="375"/>
      <c r="D211" s="376"/>
      <c r="E211" s="17">
        <v>45274</v>
      </c>
      <c r="F211" s="193">
        <v>2.9600000000000001E-2</v>
      </c>
      <c r="G211" s="376"/>
      <c r="H211" s="365"/>
    </row>
    <row r="212" spans="1:9" s="88" customFormat="1" x14ac:dyDescent="0.25">
      <c r="A212" s="370" t="s">
        <v>60</v>
      </c>
      <c r="B212" s="372" t="s">
        <v>378</v>
      </c>
      <c r="C212" s="374" t="s">
        <v>421</v>
      </c>
      <c r="D212" s="350" t="s">
        <v>379</v>
      </c>
      <c r="E212" s="218" t="s">
        <v>269</v>
      </c>
      <c r="F212" s="300" t="s">
        <v>566</v>
      </c>
      <c r="G212" s="350" t="s">
        <v>391</v>
      </c>
      <c r="H212" s="364"/>
    </row>
    <row r="213" spans="1:9" s="88" customFormat="1" x14ac:dyDescent="0.25">
      <c r="A213" s="371"/>
      <c r="B213" s="373"/>
      <c r="C213" s="375"/>
      <c r="D213" s="376"/>
      <c r="E213" s="16">
        <v>44831</v>
      </c>
      <c r="F213" s="192">
        <v>3.5700000000000003E-2</v>
      </c>
      <c r="G213" s="376"/>
      <c r="H213" s="365"/>
      <c r="I213" s="165"/>
    </row>
    <row r="214" spans="1:9" s="88" customFormat="1" x14ac:dyDescent="0.25">
      <c r="A214" s="371"/>
      <c r="B214" s="373"/>
      <c r="C214" s="375"/>
      <c r="D214" s="376"/>
      <c r="E214" s="16" t="s">
        <v>281</v>
      </c>
      <c r="F214" s="192">
        <v>2.4299999999999999E-2</v>
      </c>
      <c r="G214" s="376"/>
      <c r="H214" s="365"/>
      <c r="I214" s="165"/>
    </row>
    <row r="215" spans="1:9" s="88" customFormat="1" x14ac:dyDescent="0.25">
      <c r="A215" s="371"/>
      <c r="B215" s="373"/>
      <c r="C215" s="375"/>
      <c r="D215" s="376"/>
      <c r="E215" s="16">
        <v>44904</v>
      </c>
      <c r="F215" s="192">
        <v>1.77E-2</v>
      </c>
      <c r="G215" s="376"/>
      <c r="H215" s="365"/>
      <c r="I215" s="165"/>
    </row>
    <row r="216" spans="1:9" s="88" customFormat="1" x14ac:dyDescent="0.25">
      <c r="A216" s="371"/>
      <c r="B216" s="373"/>
      <c r="C216" s="375"/>
      <c r="D216" s="376"/>
      <c r="E216" s="16">
        <v>44937</v>
      </c>
      <c r="F216" s="192">
        <v>1.66E-2</v>
      </c>
      <c r="G216" s="376"/>
      <c r="H216" s="365"/>
      <c r="I216" s="165"/>
    </row>
    <row r="217" spans="1:9" s="88" customFormat="1" x14ac:dyDescent="0.25">
      <c r="A217" s="371"/>
      <c r="B217" s="373"/>
      <c r="C217" s="375"/>
      <c r="D217" s="376"/>
      <c r="E217" s="16">
        <v>45044</v>
      </c>
      <c r="F217" s="192">
        <v>3.0599999999999999E-2</v>
      </c>
      <c r="G217" s="376"/>
      <c r="H217" s="365"/>
      <c r="I217" s="165"/>
    </row>
    <row r="218" spans="1:9" customFormat="1" x14ac:dyDescent="0.25">
      <c r="A218" s="371"/>
      <c r="B218" s="373"/>
      <c r="C218" s="375"/>
      <c r="D218" s="376"/>
      <c r="E218" s="16">
        <v>45117</v>
      </c>
      <c r="F218" s="192">
        <v>4.4499999999999998E-2</v>
      </c>
      <c r="G218" s="376"/>
      <c r="H218" s="365"/>
      <c r="I218" s="165"/>
    </row>
    <row r="219" spans="1:9" customFormat="1" ht="15.75" thickBot="1" x14ac:dyDescent="0.3">
      <c r="A219" s="411"/>
      <c r="B219" s="410"/>
      <c r="C219" s="409"/>
      <c r="D219" s="351"/>
      <c r="E219" s="17">
        <v>45240</v>
      </c>
      <c r="F219" s="193">
        <v>1.9800000000000002E-2</v>
      </c>
      <c r="G219" s="351"/>
      <c r="H219" s="366"/>
      <c r="I219" s="165"/>
    </row>
    <row r="220" spans="1:9" customFormat="1" x14ac:dyDescent="0.25">
      <c r="A220" s="415" t="s">
        <v>23</v>
      </c>
      <c r="B220" s="471" t="s">
        <v>609</v>
      </c>
      <c r="C220" s="441" t="s">
        <v>422</v>
      </c>
      <c r="D220" s="432" t="s">
        <v>65</v>
      </c>
      <c r="E220" s="12" t="s">
        <v>67</v>
      </c>
      <c r="F220" s="101">
        <v>0.30009999999999998</v>
      </c>
      <c r="G220" s="455" t="s">
        <v>128</v>
      </c>
      <c r="H220" s="385" t="s">
        <v>534</v>
      </c>
      <c r="I220" s="165"/>
    </row>
    <row r="221" spans="1:9" customFormat="1" x14ac:dyDescent="0.25">
      <c r="A221" s="416"/>
      <c r="B221" s="472"/>
      <c r="C221" s="442"/>
      <c r="D221" s="433"/>
      <c r="E221" s="19">
        <v>44893</v>
      </c>
      <c r="F221" s="92">
        <v>8.5900000000000004E-2</v>
      </c>
      <c r="G221" s="456"/>
      <c r="H221" s="386"/>
      <c r="I221" s="165"/>
    </row>
    <row r="222" spans="1:9" customFormat="1" x14ac:dyDescent="0.25">
      <c r="A222" s="416"/>
      <c r="B222" s="472"/>
      <c r="C222" s="442"/>
      <c r="D222" s="433"/>
      <c r="E222" s="19">
        <v>45009</v>
      </c>
      <c r="F222" s="92">
        <v>7.6399999999999996E-2</v>
      </c>
      <c r="G222" s="456"/>
      <c r="H222" s="386"/>
      <c r="I222" s="165"/>
    </row>
    <row r="223" spans="1:9" s="1" customFormat="1" x14ac:dyDescent="0.25">
      <c r="A223" s="416"/>
      <c r="B223" s="472"/>
      <c r="C223" s="442"/>
      <c r="D223" s="433"/>
      <c r="E223" s="19">
        <v>45098</v>
      </c>
      <c r="F223" s="92">
        <v>6.9400000000000003E-2</v>
      </c>
      <c r="G223" s="456"/>
      <c r="H223" s="386"/>
      <c r="I223" s="88"/>
    </row>
    <row r="224" spans="1:9" ht="15.75" thickBot="1" x14ac:dyDescent="0.3">
      <c r="A224" s="417"/>
      <c r="B224" s="474"/>
      <c r="C224" s="444"/>
      <c r="D224" s="434"/>
      <c r="E224" s="20">
        <v>45149</v>
      </c>
      <c r="F224" s="94">
        <v>7.46E-2</v>
      </c>
      <c r="G224" s="457"/>
      <c r="H224" s="387"/>
    </row>
    <row r="225" spans="1:9" x14ac:dyDescent="0.25">
      <c r="A225" s="391" t="s">
        <v>23</v>
      </c>
      <c r="B225" s="394" t="s">
        <v>26</v>
      </c>
      <c r="C225" s="397" t="s">
        <v>423</v>
      </c>
      <c r="D225" s="350" t="s">
        <v>651</v>
      </c>
      <c r="E225" s="326">
        <v>45048</v>
      </c>
      <c r="F225" s="327">
        <v>6.4799999999999996E-2</v>
      </c>
      <c r="G225" s="419" t="s">
        <v>128</v>
      </c>
      <c r="H225" s="345" t="s">
        <v>535</v>
      </c>
    </row>
    <row r="226" spans="1:9" x14ac:dyDescent="0.25">
      <c r="A226" s="392"/>
      <c r="B226" s="395"/>
      <c r="C226" s="398"/>
      <c r="D226" s="376"/>
      <c r="E226" s="5">
        <v>45149</v>
      </c>
      <c r="F226" s="325">
        <v>0.1082</v>
      </c>
      <c r="G226" s="420"/>
      <c r="H226" s="346"/>
    </row>
    <row r="227" spans="1:9" x14ac:dyDescent="0.25">
      <c r="A227" s="392"/>
      <c r="B227" s="395"/>
      <c r="C227" s="398"/>
      <c r="D227" s="376"/>
      <c r="E227" s="5">
        <v>45149</v>
      </c>
      <c r="F227" s="325">
        <v>0.1303</v>
      </c>
      <c r="G227" s="420"/>
      <c r="H227" s="346"/>
    </row>
    <row r="228" spans="1:9" ht="15.75" thickBot="1" x14ac:dyDescent="0.3">
      <c r="A228" s="393"/>
      <c r="B228" s="396"/>
      <c r="C228" s="399"/>
      <c r="D228" s="351"/>
      <c r="E228" s="113">
        <v>45239</v>
      </c>
      <c r="F228" s="328">
        <v>6.59E-2</v>
      </c>
      <c r="G228" s="421"/>
      <c r="H228" s="347"/>
    </row>
    <row r="229" spans="1:9" ht="15" customHeight="1" x14ac:dyDescent="0.25">
      <c r="A229" s="415" t="s">
        <v>23</v>
      </c>
      <c r="B229" s="428" t="s">
        <v>283</v>
      </c>
      <c r="C229" s="441" t="s">
        <v>425</v>
      </c>
      <c r="D229" s="461" t="s">
        <v>547</v>
      </c>
      <c r="E229" s="15">
        <v>44988</v>
      </c>
      <c r="F229" s="104">
        <v>4.0000000000000001E-3</v>
      </c>
      <c r="G229" s="458" t="s">
        <v>128</v>
      </c>
      <c r="H229" s="385" t="s">
        <v>536</v>
      </c>
    </row>
    <row r="230" spans="1:9" x14ac:dyDescent="0.25">
      <c r="A230" s="416"/>
      <c r="B230" s="429"/>
      <c r="C230" s="442"/>
      <c r="D230" s="462"/>
      <c r="E230" s="5">
        <v>45072</v>
      </c>
      <c r="F230" s="93">
        <v>0.29780000000000001</v>
      </c>
      <c r="G230" s="459"/>
      <c r="H230" s="386"/>
    </row>
    <row r="231" spans="1:9" x14ac:dyDescent="0.25">
      <c r="A231" s="447"/>
      <c r="B231" s="430"/>
      <c r="C231" s="443"/>
      <c r="D231" s="463"/>
      <c r="E231" s="188">
        <v>45098</v>
      </c>
      <c r="F231" s="189">
        <v>1.1999999999999999E-3</v>
      </c>
      <c r="G231" s="459"/>
      <c r="H231" s="386"/>
    </row>
    <row r="232" spans="1:9" customFormat="1" x14ac:dyDescent="0.25">
      <c r="A232" s="447"/>
      <c r="B232" s="430"/>
      <c r="C232" s="443"/>
      <c r="D232" s="463"/>
      <c r="E232" s="188">
        <v>45169</v>
      </c>
      <c r="F232" s="189">
        <v>5.1999999999999998E-3</v>
      </c>
      <c r="G232" s="459"/>
      <c r="H232" s="386"/>
      <c r="I232" s="165"/>
    </row>
    <row r="233" spans="1:9" customFormat="1" ht="15.75" thickBot="1" x14ac:dyDescent="0.3">
      <c r="A233" s="417"/>
      <c r="B233" s="431"/>
      <c r="C233" s="444"/>
      <c r="D233" s="464"/>
      <c r="E233" s="17">
        <v>45215</v>
      </c>
      <c r="F233" s="106">
        <v>2.5000000000000001E-3</v>
      </c>
      <c r="G233" s="460"/>
      <c r="H233" s="387"/>
      <c r="I233" s="165"/>
    </row>
    <row r="234" spans="1:9" customFormat="1" ht="15" customHeight="1" x14ac:dyDescent="0.25">
      <c r="A234" s="388" t="s">
        <v>23</v>
      </c>
      <c r="B234" s="394" t="s">
        <v>287</v>
      </c>
      <c r="C234" s="397" t="s">
        <v>424</v>
      </c>
      <c r="D234" s="382" t="s">
        <v>160</v>
      </c>
      <c r="E234" s="15">
        <v>44988</v>
      </c>
      <c r="F234" s="104">
        <v>7.7000000000000002E-3</v>
      </c>
      <c r="G234" s="483" t="s">
        <v>391</v>
      </c>
      <c r="H234" s="400"/>
      <c r="I234" s="165"/>
    </row>
    <row r="235" spans="1:9" customFormat="1" x14ac:dyDescent="0.25">
      <c r="A235" s="389"/>
      <c r="B235" s="395"/>
      <c r="C235" s="398"/>
      <c r="D235" s="383"/>
      <c r="E235" s="16">
        <v>45096</v>
      </c>
      <c r="F235" s="107">
        <v>5.7000000000000002E-3</v>
      </c>
      <c r="G235" s="484"/>
      <c r="H235" s="401"/>
      <c r="I235" s="165"/>
    </row>
    <row r="236" spans="1:9" customFormat="1" ht="15" customHeight="1" x14ac:dyDescent="0.25">
      <c r="A236" s="389"/>
      <c r="B236" s="395"/>
      <c r="C236" s="398"/>
      <c r="D236" s="383"/>
      <c r="E236" s="229">
        <v>45169</v>
      </c>
      <c r="F236" s="230">
        <v>1.3599999999999999E-2</v>
      </c>
      <c r="G236" s="484"/>
      <c r="H236" s="401"/>
      <c r="I236" s="165"/>
    </row>
    <row r="237" spans="1:9" customFormat="1" ht="15" customHeight="1" thickBot="1" x14ac:dyDescent="0.3">
      <c r="A237" s="390"/>
      <c r="B237" s="396"/>
      <c r="C237" s="399"/>
      <c r="D237" s="418"/>
      <c r="E237" s="17">
        <v>45271</v>
      </c>
      <c r="F237" s="106">
        <v>1.34E-2</v>
      </c>
      <c r="G237" s="485"/>
      <c r="H237" s="402"/>
      <c r="I237" s="165"/>
    </row>
    <row r="238" spans="1:9" customFormat="1" ht="15" customHeight="1" x14ac:dyDescent="0.25">
      <c r="A238" s="388" t="s">
        <v>23</v>
      </c>
      <c r="B238" s="394" t="s">
        <v>284</v>
      </c>
      <c r="C238" s="397" t="s">
        <v>426</v>
      </c>
      <c r="D238" s="382" t="s">
        <v>285</v>
      </c>
      <c r="E238" s="15">
        <v>45001</v>
      </c>
      <c r="F238" s="104">
        <v>4.48E-2</v>
      </c>
      <c r="G238" s="483" t="s">
        <v>391</v>
      </c>
      <c r="H238" s="400"/>
      <c r="I238" s="165"/>
    </row>
    <row r="239" spans="1:9" customFormat="1" ht="15" customHeight="1" x14ac:dyDescent="0.25">
      <c r="A239" s="389"/>
      <c r="B239" s="395"/>
      <c r="C239" s="398"/>
      <c r="D239" s="383"/>
      <c r="E239" s="16">
        <v>45097</v>
      </c>
      <c r="F239" s="107">
        <v>3.2000000000000001E-2</v>
      </c>
      <c r="G239" s="484"/>
      <c r="H239" s="401"/>
      <c r="I239" s="165"/>
    </row>
    <row r="240" spans="1:9" customFormat="1" ht="15" customHeight="1" thickBot="1" x14ac:dyDescent="0.3">
      <c r="A240" s="390"/>
      <c r="B240" s="396"/>
      <c r="C240" s="399"/>
      <c r="D240" s="418"/>
      <c r="E240" s="17">
        <v>45154</v>
      </c>
      <c r="F240" s="106">
        <v>3.2300000000000002E-2</v>
      </c>
      <c r="G240" s="485"/>
      <c r="H240" s="402"/>
      <c r="I240" s="165"/>
    </row>
    <row r="241" spans="1:9" customFormat="1" ht="15" customHeight="1" x14ac:dyDescent="0.25">
      <c r="A241" s="388" t="s">
        <v>23</v>
      </c>
      <c r="B241" s="355" t="s">
        <v>610</v>
      </c>
      <c r="C241" s="397" t="s">
        <v>427</v>
      </c>
      <c r="D241" s="382" t="s">
        <v>296</v>
      </c>
      <c r="E241" s="218">
        <v>44762</v>
      </c>
      <c r="F241" s="299" t="s">
        <v>566</v>
      </c>
      <c r="G241" s="483" t="s">
        <v>391</v>
      </c>
      <c r="H241" s="400"/>
      <c r="I241" s="165"/>
    </row>
    <row r="242" spans="1:9" customFormat="1" ht="15" customHeight="1" x14ac:dyDescent="0.25">
      <c r="A242" s="389"/>
      <c r="B242" s="356"/>
      <c r="C242" s="398"/>
      <c r="D242" s="383"/>
      <c r="E242" s="16">
        <v>44880</v>
      </c>
      <c r="F242" s="107">
        <v>6.6500000000000004E-2</v>
      </c>
      <c r="G242" s="484"/>
      <c r="H242" s="401"/>
      <c r="I242" s="165"/>
    </row>
    <row r="243" spans="1:9" customFormat="1" ht="16.5" customHeight="1" x14ac:dyDescent="0.25">
      <c r="A243" s="389"/>
      <c r="B243" s="356"/>
      <c r="C243" s="398"/>
      <c r="D243" s="383"/>
      <c r="E243" s="229">
        <v>45085</v>
      </c>
      <c r="F243" s="230">
        <v>4.9200000000000001E-2</v>
      </c>
      <c r="G243" s="484"/>
      <c r="H243" s="401"/>
      <c r="I243" s="165"/>
    </row>
    <row r="244" spans="1:9" customFormat="1" ht="15.75" thickBot="1" x14ac:dyDescent="0.3">
      <c r="A244" s="390"/>
      <c r="B244" s="357"/>
      <c r="C244" s="399"/>
      <c r="D244" s="418"/>
      <c r="E244" s="17">
        <v>45273</v>
      </c>
      <c r="F244" s="106">
        <v>4.65E-2</v>
      </c>
      <c r="G244" s="485"/>
      <c r="H244" s="402"/>
      <c r="I244" s="165"/>
    </row>
    <row r="245" spans="1:9" customFormat="1" x14ac:dyDescent="0.25">
      <c r="A245" s="494" t="s">
        <v>23</v>
      </c>
      <c r="B245" s="372" t="s">
        <v>316</v>
      </c>
      <c r="C245" s="374" t="s">
        <v>551</v>
      </c>
      <c r="D245" s="382" t="s">
        <v>550</v>
      </c>
      <c r="E245" s="218" t="s">
        <v>548</v>
      </c>
      <c r="F245" s="300" t="s">
        <v>566</v>
      </c>
      <c r="G245" s="483" t="s">
        <v>391</v>
      </c>
      <c r="H245" s="400"/>
      <c r="I245" s="165"/>
    </row>
    <row r="246" spans="1:9" customFormat="1" x14ac:dyDescent="0.25">
      <c r="A246" s="495"/>
      <c r="B246" s="373"/>
      <c r="C246" s="375"/>
      <c r="D246" s="383"/>
      <c r="E246" s="227">
        <v>44775</v>
      </c>
      <c r="F246" s="232" t="s">
        <v>566</v>
      </c>
      <c r="G246" s="484"/>
      <c r="H246" s="401"/>
      <c r="I246" s="165"/>
    </row>
    <row r="247" spans="1:9" customFormat="1" x14ac:dyDescent="0.25">
      <c r="A247" s="495"/>
      <c r="B247" s="373"/>
      <c r="C247" s="375"/>
      <c r="D247" s="383"/>
      <c r="E247" s="16" t="s">
        <v>549</v>
      </c>
      <c r="F247" s="192">
        <v>7.3300000000000004E-2</v>
      </c>
      <c r="G247" s="484"/>
      <c r="H247" s="401"/>
      <c r="I247" s="165"/>
    </row>
    <row r="248" spans="1:9" customFormat="1" x14ac:dyDescent="0.25">
      <c r="A248" s="495"/>
      <c r="B248" s="373"/>
      <c r="C248" s="375"/>
      <c r="D248" s="383"/>
      <c r="E248" s="16">
        <v>44894</v>
      </c>
      <c r="F248" s="192">
        <v>7.9500000000000001E-2</v>
      </c>
      <c r="G248" s="484"/>
      <c r="H248" s="401"/>
      <c r="I248" s="165"/>
    </row>
    <row r="249" spans="1:9" customFormat="1" x14ac:dyDescent="0.25">
      <c r="A249" s="495"/>
      <c r="B249" s="373"/>
      <c r="C249" s="375"/>
      <c r="D249" s="383"/>
      <c r="E249" s="16">
        <v>44977</v>
      </c>
      <c r="F249" s="192">
        <v>6.0499999999999998E-2</v>
      </c>
      <c r="G249" s="484"/>
      <c r="H249" s="401"/>
      <c r="I249" s="165"/>
    </row>
    <row r="250" spans="1:9" s="9" customFormat="1" ht="15" customHeight="1" x14ac:dyDescent="0.25">
      <c r="A250" s="495"/>
      <c r="B250" s="373"/>
      <c r="C250" s="375"/>
      <c r="D250" s="383"/>
      <c r="E250" s="16">
        <v>45071</v>
      </c>
      <c r="F250" s="192">
        <v>7.0000000000000007E-2</v>
      </c>
      <c r="G250" s="484"/>
      <c r="H250" s="401"/>
    </row>
    <row r="251" spans="1:9" s="9" customFormat="1" ht="15.75" thickBot="1" x14ac:dyDescent="0.3">
      <c r="A251" s="496"/>
      <c r="B251" s="410"/>
      <c r="C251" s="409"/>
      <c r="D251" s="418"/>
      <c r="E251" s="17">
        <v>45166</v>
      </c>
      <c r="F251" s="193">
        <v>8.8800000000000004E-2</v>
      </c>
      <c r="G251" s="485"/>
      <c r="H251" s="402"/>
    </row>
    <row r="252" spans="1:9" s="9" customFormat="1" x14ac:dyDescent="0.25">
      <c r="A252" s="370" t="s">
        <v>12</v>
      </c>
      <c r="B252" s="372" t="s">
        <v>91</v>
      </c>
      <c r="C252" s="468" t="s">
        <v>428</v>
      </c>
      <c r="D252" s="432" t="s">
        <v>8</v>
      </c>
      <c r="E252" s="15">
        <v>44825</v>
      </c>
      <c r="F252" s="95">
        <v>3.0599999999999999E-2</v>
      </c>
      <c r="G252" s="452" t="s">
        <v>128</v>
      </c>
      <c r="H252" s="364" t="s">
        <v>618</v>
      </c>
    </row>
    <row r="253" spans="1:9" s="9" customFormat="1" x14ac:dyDescent="0.25">
      <c r="A253" s="371"/>
      <c r="B253" s="373"/>
      <c r="C253" s="469"/>
      <c r="D253" s="433"/>
      <c r="E253" s="16">
        <v>44879</v>
      </c>
      <c r="F253" s="96">
        <v>2.4899999999999999E-2</v>
      </c>
      <c r="G253" s="453"/>
      <c r="H253" s="365"/>
    </row>
    <row r="254" spans="1:9" s="9" customFormat="1" ht="18.75" customHeight="1" x14ac:dyDescent="0.25">
      <c r="A254" s="371"/>
      <c r="B254" s="373"/>
      <c r="C254" s="469"/>
      <c r="D254" s="433"/>
      <c r="E254" s="16">
        <v>45040</v>
      </c>
      <c r="F254" s="96">
        <v>6.1999999999999998E-3</v>
      </c>
      <c r="G254" s="453"/>
      <c r="H254" s="365"/>
    </row>
    <row r="255" spans="1:9" s="9" customFormat="1" ht="15.75" thickBot="1" x14ac:dyDescent="0.3">
      <c r="A255" s="371"/>
      <c r="B255" s="373"/>
      <c r="C255" s="470"/>
      <c r="D255" s="434"/>
      <c r="E255" s="10">
        <v>45160</v>
      </c>
      <c r="F255" s="102">
        <v>0.2024</v>
      </c>
      <c r="G255" s="454"/>
      <c r="H255" s="366"/>
    </row>
    <row r="256" spans="1:9" s="9" customFormat="1" x14ac:dyDescent="0.25">
      <c r="A256" s="371"/>
      <c r="B256" s="373"/>
      <c r="C256" s="374" t="s">
        <v>429</v>
      </c>
      <c r="D256" s="350" t="s">
        <v>561</v>
      </c>
      <c r="E256" s="110">
        <v>44825</v>
      </c>
      <c r="F256" s="280" t="s">
        <v>566</v>
      </c>
      <c r="G256" s="350" t="s">
        <v>391</v>
      </c>
      <c r="H256" s="364"/>
    </row>
    <row r="257" spans="1:10" s="9" customFormat="1" x14ac:dyDescent="0.25">
      <c r="A257" s="371"/>
      <c r="B257" s="373"/>
      <c r="C257" s="375"/>
      <c r="D257" s="376"/>
      <c r="E257" s="111">
        <v>44879</v>
      </c>
      <c r="F257" s="112">
        <v>5.74E-2</v>
      </c>
      <c r="G257" s="376"/>
      <c r="H257" s="365"/>
    </row>
    <row r="258" spans="1:10" s="9" customFormat="1" x14ac:dyDescent="0.25">
      <c r="A258" s="371"/>
      <c r="B258" s="373"/>
      <c r="C258" s="375"/>
      <c r="D258" s="376"/>
      <c r="E258" s="111">
        <v>45040</v>
      </c>
      <c r="F258" s="112">
        <v>1.9400000000000001E-2</v>
      </c>
      <c r="G258" s="376"/>
      <c r="H258" s="365"/>
    </row>
    <row r="259" spans="1:10" s="9" customFormat="1" ht="16.5" customHeight="1" x14ac:dyDescent="0.25">
      <c r="A259" s="371"/>
      <c r="B259" s="373"/>
      <c r="C259" s="375"/>
      <c r="D259" s="376"/>
      <c r="E259" s="111">
        <v>45160</v>
      </c>
      <c r="F259" s="112">
        <v>5.6899999999999999E-2</v>
      </c>
      <c r="G259" s="376"/>
      <c r="H259" s="365"/>
    </row>
    <row r="260" spans="1:10" s="9" customFormat="1" ht="15.75" thickBot="1" x14ac:dyDescent="0.3">
      <c r="A260" s="371"/>
      <c r="B260" s="373"/>
      <c r="C260" s="409"/>
      <c r="D260" s="351"/>
      <c r="E260" s="113">
        <v>45267</v>
      </c>
      <c r="F260" s="114">
        <v>3.32E-2</v>
      </c>
      <c r="G260" s="351"/>
      <c r="H260" s="366"/>
    </row>
    <row r="261" spans="1:10" s="9" customFormat="1" x14ac:dyDescent="0.25">
      <c r="A261" s="371"/>
      <c r="B261" s="373"/>
      <c r="C261" s="374" t="s">
        <v>430</v>
      </c>
      <c r="D261" s="350" t="s">
        <v>562</v>
      </c>
      <c r="E261" s="218">
        <v>44825</v>
      </c>
      <c r="F261" s="299" t="s">
        <v>566</v>
      </c>
      <c r="G261" s="350" t="s">
        <v>391</v>
      </c>
      <c r="H261" s="364"/>
    </row>
    <row r="262" spans="1:10" s="9" customFormat="1" x14ac:dyDescent="0.25">
      <c r="A262" s="371"/>
      <c r="B262" s="373"/>
      <c r="C262" s="375"/>
      <c r="D262" s="376"/>
      <c r="E262" s="16">
        <v>44879</v>
      </c>
      <c r="F262" s="107">
        <v>3.4299999999999997E-2</v>
      </c>
      <c r="G262" s="376"/>
      <c r="H262" s="365"/>
    </row>
    <row r="263" spans="1:10" s="9" customFormat="1" x14ac:dyDescent="0.25">
      <c r="A263" s="371"/>
      <c r="B263" s="373"/>
      <c r="C263" s="375"/>
      <c r="D263" s="376"/>
      <c r="E263" s="16">
        <v>45040</v>
      </c>
      <c r="F263" s="107">
        <v>2.8899999999999999E-2</v>
      </c>
      <c r="G263" s="376"/>
      <c r="H263" s="365"/>
    </row>
    <row r="264" spans="1:10" s="9" customFormat="1" ht="18.75" customHeight="1" x14ac:dyDescent="0.25">
      <c r="A264" s="371"/>
      <c r="B264" s="373"/>
      <c r="C264" s="375"/>
      <c r="D264" s="376"/>
      <c r="E264" s="16">
        <v>45160</v>
      </c>
      <c r="F264" s="107">
        <v>3.1099999999999999E-2</v>
      </c>
      <c r="G264" s="376"/>
      <c r="H264" s="365"/>
    </row>
    <row r="265" spans="1:10" s="9" customFormat="1" ht="15.75" thickBot="1" x14ac:dyDescent="0.3">
      <c r="A265" s="371"/>
      <c r="B265" s="373"/>
      <c r="C265" s="409"/>
      <c r="D265" s="351"/>
      <c r="E265" s="22">
        <v>45267</v>
      </c>
      <c r="F265" s="223">
        <v>2.4299999999999999E-2</v>
      </c>
      <c r="G265" s="351"/>
      <c r="H265" s="366"/>
    </row>
    <row r="266" spans="1:10" s="9" customFormat="1" x14ac:dyDescent="0.25">
      <c r="A266" s="371"/>
      <c r="B266" s="373"/>
      <c r="C266" s="374" t="s">
        <v>431</v>
      </c>
      <c r="D266" s="350" t="s">
        <v>560</v>
      </c>
      <c r="E266" s="234">
        <v>44879</v>
      </c>
      <c r="F266" s="235">
        <v>5.7700000000000001E-2</v>
      </c>
      <c r="G266" s="452" t="s">
        <v>128</v>
      </c>
      <c r="H266" s="364" t="s">
        <v>570</v>
      </c>
    </row>
    <row r="267" spans="1:10" s="9" customFormat="1" x14ac:dyDescent="0.25">
      <c r="A267" s="371"/>
      <c r="B267" s="373"/>
      <c r="C267" s="375"/>
      <c r="D267" s="376"/>
      <c r="E267" s="16">
        <v>44825</v>
      </c>
      <c r="F267" s="107">
        <v>6.3799999999999996E-2</v>
      </c>
      <c r="G267" s="453"/>
      <c r="H267" s="365"/>
    </row>
    <row r="268" spans="1:10" s="9" customFormat="1" x14ac:dyDescent="0.25">
      <c r="A268" s="371"/>
      <c r="B268" s="373"/>
      <c r="C268" s="375"/>
      <c r="D268" s="376"/>
      <c r="E268" s="16">
        <v>44914</v>
      </c>
      <c r="F268" s="107">
        <v>6.5199999999999994E-2</v>
      </c>
      <c r="G268" s="453"/>
      <c r="H268" s="365"/>
    </row>
    <row r="269" spans="1:10" s="9" customFormat="1" x14ac:dyDescent="0.25">
      <c r="A269" s="371"/>
      <c r="B269" s="373"/>
      <c r="C269" s="375"/>
      <c r="D269" s="376"/>
      <c r="E269" s="16">
        <v>45040</v>
      </c>
      <c r="F269" s="107">
        <v>9.5500000000000002E-2</v>
      </c>
      <c r="G269" s="453"/>
      <c r="H269" s="365"/>
    </row>
    <row r="270" spans="1:10" s="1" customFormat="1" x14ac:dyDescent="0.25">
      <c r="A270" s="371"/>
      <c r="B270" s="373"/>
      <c r="C270" s="375"/>
      <c r="D270" s="376"/>
      <c r="E270" s="229">
        <v>45160</v>
      </c>
      <c r="F270" s="230">
        <v>2.3099999999999999E-2</v>
      </c>
      <c r="G270" s="453"/>
      <c r="H270" s="365"/>
      <c r="I270" s="272"/>
    </row>
    <row r="271" spans="1:10" s="1" customFormat="1" ht="15.75" thickBot="1" x14ac:dyDescent="0.3">
      <c r="A271" s="411"/>
      <c r="B271" s="410"/>
      <c r="C271" s="409"/>
      <c r="D271" s="351"/>
      <c r="E271" s="236">
        <v>45267</v>
      </c>
      <c r="F271" s="237">
        <v>0.1036</v>
      </c>
      <c r="G271" s="454"/>
      <c r="H271" s="366"/>
      <c r="I271" s="272"/>
    </row>
    <row r="272" spans="1:10" s="1" customFormat="1" x14ac:dyDescent="0.25">
      <c r="A272" s="435" t="s">
        <v>62</v>
      </c>
      <c r="B272" s="428" t="s">
        <v>237</v>
      </c>
      <c r="C272" s="441" t="s">
        <v>432</v>
      </c>
      <c r="D272" s="432" t="s">
        <v>328</v>
      </c>
      <c r="E272" s="12">
        <v>44747</v>
      </c>
      <c r="F272" s="101">
        <v>0.14430000000000001</v>
      </c>
      <c r="G272" s="425" t="s">
        <v>392</v>
      </c>
      <c r="H272" s="345" t="s">
        <v>647</v>
      </c>
      <c r="I272" s="272"/>
      <c r="J272"/>
    </row>
    <row r="273" spans="1:12" s="1" customFormat="1" x14ac:dyDescent="0.25">
      <c r="A273" s="448"/>
      <c r="B273" s="440"/>
      <c r="C273" s="445"/>
      <c r="D273" s="475"/>
      <c r="E273" s="238">
        <v>44747</v>
      </c>
      <c r="F273" s="239">
        <v>0.1973</v>
      </c>
      <c r="G273" s="426"/>
      <c r="H273" s="346"/>
      <c r="I273" s="272"/>
      <c r="J273"/>
    </row>
    <row r="274" spans="1:12" s="1" customFormat="1" x14ac:dyDescent="0.25">
      <c r="A274" s="448"/>
      <c r="B274" s="440"/>
      <c r="C274" s="445"/>
      <c r="D274" s="475"/>
      <c r="E274" s="240">
        <v>44749</v>
      </c>
      <c r="F274" s="241">
        <v>0.1434</v>
      </c>
      <c r="G274" s="426"/>
      <c r="H274" s="346"/>
      <c r="I274" s="272"/>
      <c r="J274"/>
    </row>
    <row r="275" spans="1:12" s="1" customFormat="1" x14ac:dyDescent="0.25">
      <c r="A275" s="448"/>
      <c r="B275" s="440"/>
      <c r="C275" s="445"/>
      <c r="D275" s="475"/>
      <c r="E275" s="240">
        <v>44749</v>
      </c>
      <c r="F275" s="241">
        <v>0.1409</v>
      </c>
      <c r="G275" s="426"/>
      <c r="H275" s="346"/>
      <c r="I275" s="272"/>
      <c r="J275"/>
      <c r="K275" s="75"/>
      <c r="L275"/>
    </row>
    <row r="276" spans="1:12" s="1" customFormat="1" x14ac:dyDescent="0.25">
      <c r="A276" s="448"/>
      <c r="B276" s="440"/>
      <c r="C276" s="445"/>
      <c r="D276" s="475"/>
      <c r="E276" s="240">
        <v>44749</v>
      </c>
      <c r="F276" s="241">
        <v>0.15010000000000001</v>
      </c>
      <c r="G276" s="426"/>
      <c r="H276" s="346"/>
      <c r="I276" s="272"/>
    </row>
    <row r="277" spans="1:12" s="1" customFormat="1" x14ac:dyDescent="0.25">
      <c r="A277" s="448"/>
      <c r="B277" s="440"/>
      <c r="C277" s="445"/>
      <c r="D277" s="475"/>
      <c r="E277" s="238">
        <v>44761</v>
      </c>
      <c r="F277" s="239">
        <v>0.1555</v>
      </c>
      <c r="G277" s="426"/>
      <c r="H277" s="346"/>
      <c r="I277" s="272"/>
    </row>
    <row r="278" spans="1:12" s="1" customFormat="1" x14ac:dyDescent="0.25">
      <c r="A278" s="436"/>
      <c r="B278" s="429"/>
      <c r="C278" s="442"/>
      <c r="D278" s="433"/>
      <c r="E278" s="238">
        <v>44813</v>
      </c>
      <c r="F278" s="239">
        <v>0.14180000000000001</v>
      </c>
      <c r="G278" s="426"/>
      <c r="H278" s="346"/>
      <c r="I278" s="272"/>
    </row>
    <row r="279" spans="1:12" s="1" customFormat="1" x14ac:dyDescent="0.25">
      <c r="A279" s="436"/>
      <c r="B279" s="429"/>
      <c r="C279" s="442"/>
      <c r="D279" s="433"/>
      <c r="E279" s="240">
        <v>44817</v>
      </c>
      <c r="F279" s="241">
        <v>0.1779</v>
      </c>
      <c r="G279" s="426"/>
      <c r="H279" s="346"/>
      <c r="I279" s="272"/>
    </row>
    <row r="280" spans="1:12" s="1" customFormat="1" x14ac:dyDescent="0.25">
      <c r="A280" s="436"/>
      <c r="B280" s="429"/>
      <c r="C280" s="442"/>
      <c r="D280" s="433"/>
      <c r="E280" s="5">
        <v>44827</v>
      </c>
      <c r="F280" s="93">
        <v>0.14510000000000001</v>
      </c>
      <c r="G280" s="426"/>
      <c r="H280" s="346"/>
      <c r="I280" s="272"/>
      <c r="K280" s="75"/>
      <c r="L280"/>
    </row>
    <row r="281" spans="1:12" s="1" customFormat="1" x14ac:dyDescent="0.25">
      <c r="A281" s="436"/>
      <c r="B281" s="429"/>
      <c r="C281" s="442"/>
      <c r="D281" s="433"/>
      <c r="E281" s="240">
        <v>44827</v>
      </c>
      <c r="F281" s="241">
        <v>0.15620000000000001</v>
      </c>
      <c r="G281" s="426"/>
      <c r="H281" s="346"/>
      <c r="I281" s="272"/>
    </row>
    <row r="282" spans="1:12" s="1" customFormat="1" x14ac:dyDescent="0.25">
      <c r="A282" s="436"/>
      <c r="B282" s="429"/>
      <c r="C282" s="442"/>
      <c r="D282" s="433"/>
      <c r="E282" s="238">
        <v>44880</v>
      </c>
      <c r="F282" s="239">
        <v>0.1217</v>
      </c>
      <c r="G282" s="426"/>
      <c r="H282" s="346"/>
      <c r="I282" s="272"/>
      <c r="J282"/>
    </row>
    <row r="283" spans="1:12" s="1" customFormat="1" x14ac:dyDescent="0.25">
      <c r="A283" s="436"/>
      <c r="B283" s="429"/>
      <c r="C283" s="442"/>
      <c r="D283" s="433"/>
      <c r="E283" s="240">
        <v>44896</v>
      </c>
      <c r="F283" s="241">
        <v>0.32479999999999998</v>
      </c>
      <c r="G283" s="426"/>
      <c r="H283" s="346"/>
      <c r="I283" s="272"/>
    </row>
    <row r="284" spans="1:12" s="1" customFormat="1" x14ac:dyDescent="0.25">
      <c r="A284" s="436"/>
      <c r="B284" s="429"/>
      <c r="C284" s="442"/>
      <c r="D284" s="433"/>
      <c r="E284" s="242">
        <v>44907</v>
      </c>
      <c r="F284" s="243">
        <v>0.14119999999999999</v>
      </c>
      <c r="G284" s="426"/>
      <c r="H284" s="346"/>
      <c r="I284" s="272"/>
      <c r="J284"/>
    </row>
    <row r="285" spans="1:12" s="1" customFormat="1" x14ac:dyDescent="0.25">
      <c r="A285" s="436"/>
      <c r="B285" s="429"/>
      <c r="C285" s="442"/>
      <c r="D285" s="433"/>
      <c r="E285" s="5">
        <v>44916</v>
      </c>
      <c r="F285" s="93">
        <v>0.1278</v>
      </c>
      <c r="G285" s="426"/>
      <c r="H285" s="346"/>
      <c r="I285" s="272"/>
      <c r="J285"/>
    </row>
    <row r="286" spans="1:12" s="1" customFormat="1" x14ac:dyDescent="0.25">
      <c r="A286" s="436"/>
      <c r="B286" s="429"/>
      <c r="C286" s="442"/>
      <c r="D286" s="433"/>
      <c r="E286" s="240">
        <v>44917</v>
      </c>
      <c r="F286" s="241">
        <v>0.1467</v>
      </c>
      <c r="G286" s="426"/>
      <c r="H286" s="346"/>
      <c r="I286" s="272"/>
      <c r="J286"/>
    </row>
    <row r="287" spans="1:12" s="1" customFormat="1" x14ac:dyDescent="0.25">
      <c r="A287" s="436"/>
      <c r="B287" s="429"/>
      <c r="C287" s="442"/>
      <c r="D287" s="433"/>
      <c r="E287" s="240">
        <v>44924</v>
      </c>
      <c r="F287" s="244">
        <v>0.1036</v>
      </c>
      <c r="G287" s="426"/>
      <c r="H287" s="346"/>
      <c r="I287" s="272"/>
      <c r="J287"/>
    </row>
    <row r="288" spans="1:12" s="1" customFormat="1" x14ac:dyDescent="0.25">
      <c r="A288" s="436"/>
      <c r="B288" s="429"/>
      <c r="C288" s="442"/>
      <c r="D288" s="433"/>
      <c r="E288" s="5">
        <v>44960</v>
      </c>
      <c r="F288" s="93">
        <v>0.1125</v>
      </c>
      <c r="G288" s="426"/>
      <c r="H288" s="346"/>
      <c r="I288" s="272"/>
      <c r="J288"/>
    </row>
    <row r="289" spans="1:10" s="1" customFormat="1" x14ac:dyDescent="0.25">
      <c r="A289" s="436"/>
      <c r="B289" s="429"/>
      <c r="C289" s="442"/>
      <c r="D289" s="433"/>
      <c r="E289" s="240">
        <v>44960</v>
      </c>
      <c r="F289" s="241">
        <v>0.31950000000000001</v>
      </c>
      <c r="G289" s="426"/>
      <c r="H289" s="346"/>
      <c r="I289" s="272"/>
      <c r="J289"/>
    </row>
    <row r="290" spans="1:10" s="1" customFormat="1" x14ac:dyDescent="0.25">
      <c r="A290" s="436"/>
      <c r="B290" s="429"/>
      <c r="C290" s="442"/>
      <c r="D290" s="433"/>
      <c r="E290" s="240">
        <v>44960</v>
      </c>
      <c r="F290" s="241">
        <v>0.106</v>
      </c>
      <c r="G290" s="426"/>
      <c r="H290" s="346"/>
      <c r="I290" s="272"/>
      <c r="J290"/>
    </row>
    <row r="291" spans="1:10" s="1" customFormat="1" x14ac:dyDescent="0.25">
      <c r="A291" s="436"/>
      <c r="B291" s="429"/>
      <c r="C291" s="442"/>
      <c r="D291" s="433"/>
      <c r="E291" s="238">
        <v>44977</v>
      </c>
      <c r="F291" s="239">
        <v>0.12790000000000001</v>
      </c>
      <c r="G291" s="426"/>
      <c r="H291" s="346"/>
      <c r="I291" s="272"/>
    </row>
    <row r="292" spans="1:10" s="1" customFormat="1" x14ac:dyDescent="0.25">
      <c r="A292" s="436"/>
      <c r="B292" s="429"/>
      <c r="C292" s="442"/>
      <c r="D292" s="433"/>
      <c r="E292" s="238">
        <v>44987</v>
      </c>
      <c r="F292" s="239">
        <v>0.13780000000000001</v>
      </c>
      <c r="G292" s="426"/>
      <c r="H292" s="346"/>
      <c r="I292" s="272"/>
    </row>
    <row r="293" spans="1:10" s="1" customFormat="1" x14ac:dyDescent="0.25">
      <c r="A293" s="436"/>
      <c r="B293" s="429"/>
      <c r="C293" s="442"/>
      <c r="D293" s="433"/>
      <c r="E293" s="5">
        <v>45009</v>
      </c>
      <c r="F293" s="93">
        <v>0.1411</v>
      </c>
      <c r="G293" s="426"/>
      <c r="H293" s="346"/>
      <c r="I293" s="272"/>
    </row>
    <row r="294" spans="1:10" s="1" customFormat="1" x14ac:dyDescent="0.25">
      <c r="A294" s="437"/>
      <c r="B294" s="430"/>
      <c r="C294" s="443"/>
      <c r="D294" s="439"/>
      <c r="E294" s="238">
        <v>45078</v>
      </c>
      <c r="F294" s="239">
        <v>0.13919999999999999</v>
      </c>
      <c r="G294" s="426"/>
      <c r="H294" s="346"/>
      <c r="I294" s="272"/>
    </row>
    <row r="295" spans="1:10" s="1" customFormat="1" x14ac:dyDescent="0.25">
      <c r="A295" s="437"/>
      <c r="B295" s="430"/>
      <c r="C295" s="443"/>
      <c r="D295" s="439"/>
      <c r="E295" s="238">
        <v>45085</v>
      </c>
      <c r="F295" s="239">
        <v>0.1376</v>
      </c>
      <c r="G295" s="426"/>
      <c r="H295" s="346"/>
      <c r="I295" s="272"/>
    </row>
    <row r="296" spans="1:10" s="1" customFormat="1" x14ac:dyDescent="0.25">
      <c r="A296" s="437"/>
      <c r="B296" s="430"/>
      <c r="C296" s="443"/>
      <c r="D296" s="439"/>
      <c r="E296" s="18">
        <v>45096</v>
      </c>
      <c r="F296" s="96">
        <v>6.59E-2</v>
      </c>
      <c r="G296" s="426"/>
      <c r="H296" s="346"/>
      <c r="I296" s="272"/>
    </row>
    <row r="297" spans="1:10" s="1" customFormat="1" x14ac:dyDescent="0.25">
      <c r="A297" s="437"/>
      <c r="B297" s="430"/>
      <c r="C297" s="443"/>
      <c r="D297" s="439"/>
      <c r="E297" s="240">
        <v>45098</v>
      </c>
      <c r="F297" s="241">
        <v>0.16569999999999999</v>
      </c>
      <c r="G297" s="426"/>
      <c r="H297" s="346"/>
      <c r="I297" s="272"/>
    </row>
    <row r="298" spans="1:10" s="1" customFormat="1" x14ac:dyDescent="0.25">
      <c r="A298" s="437"/>
      <c r="B298" s="430"/>
      <c r="C298" s="443"/>
      <c r="D298" s="439"/>
      <c r="E298" s="238">
        <v>45183</v>
      </c>
      <c r="F298" s="239">
        <v>0.15570000000000001</v>
      </c>
      <c r="G298" s="426"/>
      <c r="H298" s="346"/>
      <c r="I298" s="272"/>
    </row>
    <row r="299" spans="1:10" s="1" customFormat="1" x14ac:dyDescent="0.25">
      <c r="A299" s="437"/>
      <c r="B299" s="430"/>
      <c r="C299" s="443"/>
      <c r="D299" s="439"/>
      <c r="E299" s="238">
        <v>45188</v>
      </c>
      <c r="F299" s="239">
        <v>0.16309999999999999</v>
      </c>
      <c r="G299" s="426"/>
      <c r="H299" s="346"/>
      <c r="I299" s="272"/>
    </row>
    <row r="300" spans="1:10" s="1" customFormat="1" x14ac:dyDescent="0.25">
      <c r="A300" s="437"/>
      <c r="B300" s="430"/>
      <c r="C300" s="443"/>
      <c r="D300" s="439"/>
      <c r="E300" s="240">
        <v>45188</v>
      </c>
      <c r="F300" s="241">
        <v>0.16259999999999999</v>
      </c>
      <c r="G300" s="426"/>
      <c r="H300" s="346"/>
      <c r="I300" s="272"/>
    </row>
    <row r="301" spans="1:10" s="1" customFormat="1" x14ac:dyDescent="0.25">
      <c r="A301" s="437"/>
      <c r="B301" s="430"/>
      <c r="C301" s="443"/>
      <c r="D301" s="439"/>
      <c r="E301" s="245">
        <v>45188</v>
      </c>
      <c r="F301" s="246">
        <v>0.16900000000000001</v>
      </c>
      <c r="G301" s="426"/>
      <c r="H301" s="346"/>
      <c r="I301" s="272"/>
    </row>
    <row r="302" spans="1:10" s="1" customFormat="1" x14ac:dyDescent="0.25">
      <c r="A302" s="437"/>
      <c r="B302" s="430"/>
      <c r="C302" s="443"/>
      <c r="D302" s="439"/>
      <c r="E302" s="245">
        <v>45222</v>
      </c>
      <c r="F302" s="246">
        <v>0.15909999999999999</v>
      </c>
      <c r="G302" s="426"/>
      <c r="H302" s="346"/>
      <c r="I302" s="272"/>
    </row>
    <row r="303" spans="1:10" s="1" customFormat="1" x14ac:dyDescent="0.25">
      <c r="A303" s="437"/>
      <c r="B303" s="430"/>
      <c r="C303" s="443"/>
      <c r="D303" s="439"/>
      <c r="E303" s="245">
        <v>45238</v>
      </c>
      <c r="F303" s="246">
        <v>0.13120000000000001</v>
      </c>
      <c r="G303" s="426"/>
      <c r="H303" s="346"/>
      <c r="I303" s="272"/>
    </row>
    <row r="304" spans="1:10" s="1" customFormat="1" x14ac:dyDescent="0.25">
      <c r="A304" s="437"/>
      <c r="B304" s="430"/>
      <c r="C304" s="443"/>
      <c r="D304" s="439"/>
      <c r="E304" s="247">
        <v>45272</v>
      </c>
      <c r="F304" s="248">
        <v>9.1200000000000003E-2</v>
      </c>
      <c r="G304" s="426"/>
      <c r="H304" s="346"/>
      <c r="I304" s="272"/>
    </row>
    <row r="305" spans="1:9" s="1" customFormat="1" x14ac:dyDescent="0.25">
      <c r="A305" s="437"/>
      <c r="B305" s="430"/>
      <c r="C305" s="443"/>
      <c r="D305" s="439"/>
      <c r="E305" s="247">
        <v>45275</v>
      </c>
      <c r="F305" s="256">
        <v>0.129</v>
      </c>
      <c r="G305" s="426"/>
      <c r="H305" s="346"/>
      <c r="I305" s="273"/>
    </row>
    <row r="306" spans="1:9" s="1" customFormat="1" x14ac:dyDescent="0.25">
      <c r="A306" s="437"/>
      <c r="B306" s="430"/>
      <c r="C306" s="443"/>
      <c r="D306" s="439"/>
      <c r="E306" s="247">
        <v>45279</v>
      </c>
      <c r="F306" s="248">
        <v>9.1800000000000007E-2</v>
      </c>
      <c r="G306" s="426"/>
      <c r="H306" s="346"/>
      <c r="I306" s="88"/>
    </row>
    <row r="307" spans="1:9" s="1" customFormat="1" x14ac:dyDescent="0.25">
      <c r="A307" s="437"/>
      <c r="B307" s="430"/>
      <c r="C307" s="443"/>
      <c r="D307" s="439"/>
      <c r="E307" s="247">
        <v>45279</v>
      </c>
      <c r="F307" s="248">
        <v>9.6500000000000002E-2</v>
      </c>
      <c r="G307" s="426"/>
      <c r="H307" s="346"/>
      <c r="I307" s="88"/>
    </row>
    <row r="308" spans="1:9" s="1" customFormat="1" ht="15.75" thickBot="1" x14ac:dyDescent="0.3">
      <c r="A308" s="438"/>
      <c r="B308" s="431"/>
      <c r="C308" s="444"/>
      <c r="D308" s="434"/>
      <c r="E308" s="113">
        <v>45279</v>
      </c>
      <c r="F308" s="114">
        <v>9.1600000000000001E-2</v>
      </c>
      <c r="G308" s="427"/>
      <c r="H308" s="347"/>
      <c r="I308" s="88"/>
    </row>
    <row r="309" spans="1:9" s="1" customFormat="1" ht="15" customHeight="1" x14ac:dyDescent="0.25">
      <c r="A309" s="435" t="s">
        <v>62</v>
      </c>
      <c r="B309" s="428" t="s">
        <v>96</v>
      </c>
      <c r="C309" s="441" t="s">
        <v>433</v>
      </c>
      <c r="D309" s="432" t="s">
        <v>126</v>
      </c>
      <c r="E309" s="15">
        <v>44747</v>
      </c>
      <c r="F309" s="95">
        <v>7.8100000000000003E-2</v>
      </c>
      <c r="G309" s="422" t="s">
        <v>392</v>
      </c>
      <c r="H309" s="403" t="s">
        <v>645</v>
      </c>
      <c r="I309" s="88"/>
    </row>
    <row r="310" spans="1:9" s="1" customFormat="1" x14ac:dyDescent="0.25">
      <c r="A310" s="436"/>
      <c r="B310" s="429"/>
      <c r="C310" s="442"/>
      <c r="D310" s="433"/>
      <c r="E310" s="19">
        <v>44747</v>
      </c>
      <c r="F310" s="96">
        <v>8.3400000000000002E-2</v>
      </c>
      <c r="G310" s="423"/>
      <c r="H310" s="404"/>
      <c r="I310" s="88"/>
    </row>
    <row r="311" spans="1:9" s="1" customFormat="1" x14ac:dyDescent="0.25">
      <c r="A311" s="436"/>
      <c r="B311" s="429"/>
      <c r="C311" s="442"/>
      <c r="D311" s="433"/>
      <c r="E311" s="5">
        <v>44817</v>
      </c>
      <c r="F311" s="93">
        <v>0.1066</v>
      </c>
      <c r="G311" s="423"/>
      <c r="H311" s="404"/>
      <c r="I311" s="88"/>
    </row>
    <row r="312" spans="1:9" s="1" customFormat="1" x14ac:dyDescent="0.25">
      <c r="A312" s="436"/>
      <c r="B312" s="429"/>
      <c r="C312" s="442"/>
      <c r="D312" s="433"/>
      <c r="E312" s="19">
        <v>44831</v>
      </c>
      <c r="F312" s="96">
        <v>8.6999999999999994E-2</v>
      </c>
      <c r="G312" s="423"/>
      <c r="H312" s="404"/>
      <c r="I312" s="88"/>
    </row>
    <row r="313" spans="1:9" s="1" customFormat="1" x14ac:dyDescent="0.25">
      <c r="A313" s="436"/>
      <c r="B313" s="429"/>
      <c r="C313" s="442"/>
      <c r="D313" s="433"/>
      <c r="E313" s="19">
        <v>44903</v>
      </c>
      <c r="F313" s="96">
        <v>6.2100000000000002E-2</v>
      </c>
      <c r="G313" s="423"/>
      <c r="H313" s="404"/>
      <c r="I313" s="88"/>
    </row>
    <row r="314" spans="1:9" s="1" customFormat="1" x14ac:dyDescent="0.25">
      <c r="A314" s="436"/>
      <c r="B314" s="429"/>
      <c r="C314" s="442"/>
      <c r="D314" s="433"/>
      <c r="E314" s="5">
        <v>44907</v>
      </c>
      <c r="F314" s="93">
        <v>0.1196</v>
      </c>
      <c r="G314" s="423"/>
      <c r="H314" s="404"/>
      <c r="I314" s="88"/>
    </row>
    <row r="315" spans="1:9" s="1" customFormat="1" x14ac:dyDescent="0.25">
      <c r="A315" s="436"/>
      <c r="B315" s="429"/>
      <c r="C315" s="442"/>
      <c r="D315" s="433"/>
      <c r="E315" s="19">
        <v>44992</v>
      </c>
      <c r="F315" s="96">
        <v>9.6200000000000008E-2</v>
      </c>
      <c r="G315" s="423"/>
      <c r="H315" s="404"/>
      <c r="I315" s="88"/>
    </row>
    <row r="316" spans="1:9" s="1" customFormat="1" x14ac:dyDescent="0.25">
      <c r="A316" s="436"/>
      <c r="B316" s="429"/>
      <c r="C316" s="442"/>
      <c r="D316" s="433"/>
      <c r="E316" s="5">
        <v>45008</v>
      </c>
      <c r="F316" s="93">
        <v>0.2641</v>
      </c>
      <c r="G316" s="423"/>
      <c r="H316" s="404"/>
      <c r="I316" s="88"/>
    </row>
    <row r="317" spans="1:9" s="1" customFormat="1" x14ac:dyDescent="0.25">
      <c r="A317" s="436"/>
      <c r="B317" s="429"/>
      <c r="C317" s="442"/>
      <c r="D317" s="433"/>
      <c r="E317" s="19">
        <v>45049</v>
      </c>
      <c r="F317" s="96">
        <v>7.51E-2</v>
      </c>
      <c r="G317" s="423"/>
      <c r="H317" s="404"/>
      <c r="I317" s="88"/>
    </row>
    <row r="318" spans="1:9" s="1" customFormat="1" x14ac:dyDescent="0.25">
      <c r="A318" s="436"/>
      <c r="B318" s="429"/>
      <c r="C318" s="442"/>
      <c r="D318" s="433"/>
      <c r="E318" s="19">
        <v>45079</v>
      </c>
      <c r="F318" s="96">
        <v>8.7499999999999994E-2</v>
      </c>
      <c r="G318" s="423"/>
      <c r="H318" s="404"/>
      <c r="I318" s="88"/>
    </row>
    <row r="319" spans="1:9" s="1" customFormat="1" x14ac:dyDescent="0.25">
      <c r="A319" s="436"/>
      <c r="B319" s="429"/>
      <c r="C319" s="442"/>
      <c r="D319" s="433"/>
      <c r="E319" s="5">
        <v>45086</v>
      </c>
      <c r="F319" s="93">
        <v>0.14789999999999998</v>
      </c>
      <c r="G319" s="423"/>
      <c r="H319" s="404"/>
      <c r="I319" s="88"/>
    </row>
    <row r="320" spans="1:9" s="1" customFormat="1" x14ac:dyDescent="0.25">
      <c r="A320" s="436"/>
      <c r="B320" s="429"/>
      <c r="C320" s="442"/>
      <c r="D320" s="433"/>
      <c r="E320" s="19">
        <v>45180</v>
      </c>
      <c r="F320" s="96">
        <v>9.69E-2</v>
      </c>
      <c r="G320" s="423"/>
      <c r="H320" s="404"/>
      <c r="I320" s="88"/>
    </row>
    <row r="321" spans="1:9" s="1" customFormat="1" x14ac:dyDescent="0.25">
      <c r="A321" s="437"/>
      <c r="B321" s="430"/>
      <c r="C321" s="443"/>
      <c r="D321" s="439"/>
      <c r="E321" s="220">
        <v>45188</v>
      </c>
      <c r="F321" s="221">
        <v>8.1699999999999995E-2</v>
      </c>
      <c r="G321" s="423"/>
      <c r="H321" s="404"/>
      <c r="I321" s="88"/>
    </row>
    <row r="322" spans="1:9" s="1" customFormat="1" ht="15.75" thickBot="1" x14ac:dyDescent="0.3">
      <c r="A322" s="438"/>
      <c r="B322" s="431"/>
      <c r="C322" s="444"/>
      <c r="D322" s="434"/>
      <c r="E322" s="20">
        <v>45268</v>
      </c>
      <c r="F322" s="97">
        <v>7.1199999999999999E-2</v>
      </c>
      <c r="G322" s="424"/>
      <c r="H322" s="405"/>
      <c r="I322" s="88"/>
    </row>
    <row r="323" spans="1:9" s="1" customFormat="1" ht="15" customHeight="1" x14ac:dyDescent="0.25">
      <c r="A323" s="435" t="s">
        <v>62</v>
      </c>
      <c r="B323" s="428" t="s">
        <v>97</v>
      </c>
      <c r="C323" s="441" t="s">
        <v>434</v>
      </c>
      <c r="D323" s="432" t="s">
        <v>35</v>
      </c>
      <c r="E323" s="12">
        <v>44750</v>
      </c>
      <c r="F323" s="101">
        <v>0.1007</v>
      </c>
      <c r="G323" s="425" t="s">
        <v>392</v>
      </c>
      <c r="H323" s="345" t="s">
        <v>646</v>
      </c>
      <c r="I323" s="88"/>
    </row>
    <row r="324" spans="1:9" s="1" customFormat="1" x14ac:dyDescent="0.25">
      <c r="A324" s="436"/>
      <c r="B324" s="429"/>
      <c r="C324" s="442"/>
      <c r="D324" s="433"/>
      <c r="E324" s="19">
        <v>44806</v>
      </c>
      <c r="F324" s="96">
        <v>6.770000000000001E-2</v>
      </c>
      <c r="G324" s="426"/>
      <c r="H324" s="346"/>
      <c r="I324" s="88"/>
    </row>
    <row r="325" spans="1:9" s="1" customFormat="1" x14ac:dyDescent="0.25">
      <c r="A325" s="436"/>
      <c r="B325" s="429"/>
      <c r="C325" s="442"/>
      <c r="D325" s="433"/>
      <c r="E325" s="19">
        <v>44903</v>
      </c>
      <c r="F325" s="96">
        <v>6.6800000000000012E-2</v>
      </c>
      <c r="G325" s="426"/>
      <c r="H325" s="346"/>
      <c r="I325" s="88"/>
    </row>
    <row r="326" spans="1:9" s="1" customFormat="1" x14ac:dyDescent="0.25">
      <c r="A326" s="436"/>
      <c r="B326" s="429"/>
      <c r="C326" s="442"/>
      <c r="D326" s="433"/>
      <c r="E326" s="5">
        <v>44992</v>
      </c>
      <c r="F326" s="93">
        <v>0.1275</v>
      </c>
      <c r="G326" s="426"/>
      <c r="H326" s="346"/>
      <c r="I326" s="88"/>
    </row>
    <row r="327" spans="1:9" s="1" customFormat="1" x14ac:dyDescent="0.25">
      <c r="A327" s="436"/>
      <c r="B327" s="429"/>
      <c r="C327" s="442"/>
      <c r="D327" s="433"/>
      <c r="E327" s="5">
        <v>45086</v>
      </c>
      <c r="F327" s="93">
        <v>0.14090000000000003</v>
      </c>
      <c r="G327" s="426"/>
      <c r="H327" s="346"/>
      <c r="I327" s="88"/>
    </row>
    <row r="328" spans="1:9" customFormat="1" x14ac:dyDescent="0.25">
      <c r="A328" s="437"/>
      <c r="B328" s="430"/>
      <c r="C328" s="443"/>
      <c r="D328" s="439"/>
      <c r="E328" s="200">
        <v>45180</v>
      </c>
      <c r="F328" s="201">
        <v>0.1547</v>
      </c>
      <c r="G328" s="426"/>
      <c r="H328" s="346"/>
      <c r="I328" s="165"/>
    </row>
    <row r="329" spans="1:9" customFormat="1" ht="15.75" thickBot="1" x14ac:dyDescent="0.3">
      <c r="A329" s="438"/>
      <c r="B329" s="431"/>
      <c r="C329" s="444"/>
      <c r="D329" s="434"/>
      <c r="E329" s="113">
        <v>45268</v>
      </c>
      <c r="F329" s="114">
        <v>9.7500000000000003E-2</v>
      </c>
      <c r="G329" s="427"/>
      <c r="H329" s="347"/>
      <c r="I329" s="165"/>
    </row>
    <row r="330" spans="1:9" customFormat="1" x14ac:dyDescent="0.25">
      <c r="A330" s="415" t="s">
        <v>62</v>
      </c>
      <c r="B330" s="428" t="s">
        <v>95</v>
      </c>
      <c r="C330" s="441" t="s">
        <v>444</v>
      </c>
      <c r="D330" s="432" t="s">
        <v>127</v>
      </c>
      <c r="E330" s="23">
        <v>44750</v>
      </c>
      <c r="F330" s="91">
        <v>6.8000000000000005E-2</v>
      </c>
      <c r="G330" s="419" t="s">
        <v>128</v>
      </c>
      <c r="H330" s="345" t="s">
        <v>568</v>
      </c>
      <c r="I330" s="165"/>
    </row>
    <row r="331" spans="1:9" customFormat="1" x14ac:dyDescent="0.25">
      <c r="A331" s="416"/>
      <c r="B331" s="429"/>
      <c r="C331" s="442"/>
      <c r="D331" s="433"/>
      <c r="E331" s="24">
        <v>44805</v>
      </c>
      <c r="F331" s="92">
        <v>7.6600000000000001E-2</v>
      </c>
      <c r="G331" s="420"/>
      <c r="H331" s="346"/>
      <c r="I331" s="165"/>
    </row>
    <row r="332" spans="1:9" customFormat="1" x14ac:dyDescent="0.25">
      <c r="A332" s="416"/>
      <c r="B332" s="429"/>
      <c r="C332" s="442"/>
      <c r="D332" s="433"/>
      <c r="E332" s="19">
        <v>44903</v>
      </c>
      <c r="F332" s="92">
        <v>5.2299999999999999E-2</v>
      </c>
      <c r="G332" s="420"/>
      <c r="H332" s="346"/>
      <c r="I332" s="165"/>
    </row>
    <row r="333" spans="1:9" customFormat="1" x14ac:dyDescent="0.25">
      <c r="A333" s="416"/>
      <c r="B333" s="429"/>
      <c r="C333" s="442"/>
      <c r="D333" s="433"/>
      <c r="E333" s="24">
        <v>44922</v>
      </c>
      <c r="F333" s="92">
        <v>5.0199999999999995E-2</v>
      </c>
      <c r="G333" s="420"/>
      <c r="H333" s="346"/>
      <c r="I333" s="165"/>
    </row>
    <row r="334" spans="1:9" customFormat="1" x14ac:dyDescent="0.25">
      <c r="A334" s="416"/>
      <c r="B334" s="429"/>
      <c r="C334" s="442"/>
      <c r="D334" s="433"/>
      <c r="E334" s="19">
        <v>44992</v>
      </c>
      <c r="F334" s="92">
        <v>6.0499999999999998E-2</v>
      </c>
      <c r="G334" s="420"/>
      <c r="H334" s="346"/>
      <c r="I334" s="165"/>
    </row>
    <row r="335" spans="1:9" customFormat="1" x14ac:dyDescent="0.25">
      <c r="A335" s="416"/>
      <c r="B335" s="429"/>
      <c r="C335" s="442"/>
      <c r="D335" s="433"/>
      <c r="E335" s="5">
        <v>44993</v>
      </c>
      <c r="F335" s="93">
        <v>0.16170000000000001</v>
      </c>
      <c r="G335" s="420"/>
      <c r="H335" s="346"/>
      <c r="I335" s="165"/>
    </row>
    <row r="336" spans="1:9" customFormat="1" x14ac:dyDescent="0.25">
      <c r="A336" s="416"/>
      <c r="B336" s="429"/>
      <c r="C336" s="442"/>
      <c r="D336" s="433"/>
      <c r="E336" s="24">
        <v>45050</v>
      </c>
      <c r="F336" s="92">
        <v>5.8200000000000009E-2</v>
      </c>
      <c r="G336" s="420"/>
      <c r="H336" s="346"/>
      <c r="I336" s="165"/>
    </row>
    <row r="337" spans="1:9" customFormat="1" x14ac:dyDescent="0.25">
      <c r="A337" s="416"/>
      <c r="B337" s="429"/>
      <c r="C337" s="442"/>
      <c r="D337" s="433"/>
      <c r="E337" s="19">
        <v>45086</v>
      </c>
      <c r="F337" s="92">
        <v>4.3699999999999996E-2</v>
      </c>
      <c r="G337" s="420"/>
      <c r="H337" s="346"/>
      <c r="I337" s="165"/>
    </row>
    <row r="338" spans="1:9" customFormat="1" x14ac:dyDescent="0.25">
      <c r="A338" s="416"/>
      <c r="B338" s="429"/>
      <c r="C338" s="442"/>
      <c r="D338" s="433"/>
      <c r="E338" s="5">
        <v>45105</v>
      </c>
      <c r="F338" s="93">
        <v>0.21110000000000001</v>
      </c>
      <c r="G338" s="420"/>
      <c r="H338" s="346"/>
      <c r="I338" s="165"/>
    </row>
    <row r="339" spans="1:9" customFormat="1" x14ac:dyDescent="0.25">
      <c r="A339" s="416"/>
      <c r="B339" s="429"/>
      <c r="C339" s="442"/>
      <c r="D339" s="433"/>
      <c r="E339" s="24">
        <v>45114</v>
      </c>
      <c r="F339" s="92">
        <v>6.6299999999999998E-2</v>
      </c>
      <c r="G339" s="420"/>
      <c r="H339" s="346"/>
      <c r="I339" s="165"/>
    </row>
    <row r="340" spans="1:9" customFormat="1" x14ac:dyDescent="0.25">
      <c r="A340" s="416"/>
      <c r="B340" s="429"/>
      <c r="C340" s="442"/>
      <c r="D340" s="433"/>
      <c r="E340" s="19">
        <v>45180</v>
      </c>
      <c r="F340" s="92">
        <v>5.5300000000000002E-2</v>
      </c>
      <c r="G340" s="420"/>
      <c r="H340" s="346"/>
      <c r="I340" s="165"/>
    </row>
    <row r="341" spans="1:9" customFormat="1" x14ac:dyDescent="0.25">
      <c r="A341" s="447"/>
      <c r="B341" s="430"/>
      <c r="C341" s="443"/>
      <c r="D341" s="439"/>
      <c r="E341" s="220">
        <v>45197</v>
      </c>
      <c r="F341" s="222">
        <v>5.7799999999999997E-2</v>
      </c>
      <c r="G341" s="420"/>
      <c r="H341" s="346"/>
      <c r="I341" s="165"/>
    </row>
    <row r="342" spans="1:9" customFormat="1" x14ac:dyDescent="0.25">
      <c r="A342" s="447"/>
      <c r="B342" s="430"/>
      <c r="C342" s="443"/>
      <c r="D342" s="439"/>
      <c r="E342" s="220">
        <v>45268</v>
      </c>
      <c r="F342" s="222">
        <v>4.99E-2</v>
      </c>
      <c r="G342" s="420"/>
      <c r="H342" s="346"/>
      <c r="I342" s="165"/>
    </row>
    <row r="343" spans="1:9" customFormat="1" ht="15.75" thickBot="1" x14ac:dyDescent="0.3">
      <c r="A343" s="417"/>
      <c r="B343" s="431"/>
      <c r="C343" s="444"/>
      <c r="D343" s="434"/>
      <c r="E343" s="26">
        <v>45275</v>
      </c>
      <c r="F343" s="94">
        <v>6.25E-2</v>
      </c>
      <c r="G343" s="421"/>
      <c r="H343" s="347"/>
      <c r="I343" s="165"/>
    </row>
    <row r="344" spans="1:9" customFormat="1" ht="25.5" customHeight="1" x14ac:dyDescent="0.25">
      <c r="A344" s="388" t="s">
        <v>62</v>
      </c>
      <c r="B344" s="394" t="s">
        <v>310</v>
      </c>
      <c r="C344" s="397" t="s">
        <v>308</v>
      </c>
      <c r="D344" s="350" t="s">
        <v>309</v>
      </c>
      <c r="E344" s="15">
        <v>45041</v>
      </c>
      <c r="F344" s="104">
        <v>5.4399999999999997E-2</v>
      </c>
      <c r="G344" s="382" t="s">
        <v>391</v>
      </c>
      <c r="H344" s="345"/>
      <c r="I344" s="137"/>
    </row>
    <row r="345" spans="1:9" customFormat="1" ht="25.5" customHeight="1" x14ac:dyDescent="0.25">
      <c r="A345" s="389"/>
      <c r="B345" s="395"/>
      <c r="C345" s="398"/>
      <c r="D345" s="376"/>
      <c r="E345" s="16">
        <v>45160</v>
      </c>
      <c r="F345" s="107">
        <v>5.1299999999999998E-2</v>
      </c>
      <c r="G345" s="383"/>
      <c r="H345" s="346"/>
      <c r="I345" s="137"/>
    </row>
    <row r="346" spans="1:9" customFormat="1" ht="25.5" customHeight="1" thickBot="1" x14ac:dyDescent="0.3">
      <c r="A346" s="390"/>
      <c r="B346" s="396"/>
      <c r="C346" s="399"/>
      <c r="D346" s="351"/>
      <c r="E346" s="225">
        <v>45281</v>
      </c>
      <c r="F346" s="226">
        <v>6.7699999999999996E-2</v>
      </c>
      <c r="G346" s="418"/>
      <c r="H346" s="347"/>
      <c r="I346" s="137"/>
    </row>
    <row r="347" spans="1:9" customFormat="1" ht="18" customHeight="1" x14ac:dyDescent="0.25">
      <c r="A347" s="388" t="s">
        <v>62</v>
      </c>
      <c r="B347" s="394" t="s">
        <v>320</v>
      </c>
      <c r="C347" s="397" t="s">
        <v>436</v>
      </c>
      <c r="D347" s="350" t="s">
        <v>319</v>
      </c>
      <c r="E347" s="15">
        <v>44993</v>
      </c>
      <c r="F347" s="104">
        <v>3.3599999999999998E-2</v>
      </c>
      <c r="G347" s="382" t="s">
        <v>391</v>
      </c>
      <c r="H347" s="345"/>
      <c r="I347" s="137"/>
    </row>
    <row r="348" spans="1:9" customFormat="1" ht="18" customHeight="1" x14ac:dyDescent="0.25">
      <c r="A348" s="389"/>
      <c r="B348" s="395"/>
      <c r="C348" s="398"/>
      <c r="D348" s="376"/>
      <c r="E348" s="16">
        <v>44993</v>
      </c>
      <c r="F348" s="107">
        <v>2.2599999999999999E-2</v>
      </c>
      <c r="G348" s="383"/>
      <c r="H348" s="346"/>
      <c r="I348" s="137"/>
    </row>
    <row r="349" spans="1:9" customFormat="1" ht="18" customHeight="1" x14ac:dyDescent="0.25">
      <c r="A349" s="389"/>
      <c r="B349" s="395"/>
      <c r="C349" s="398"/>
      <c r="D349" s="376"/>
      <c r="E349" s="16">
        <v>45113</v>
      </c>
      <c r="F349" s="107">
        <v>2.92E-2</v>
      </c>
      <c r="G349" s="383"/>
      <c r="H349" s="346"/>
      <c r="I349" s="137"/>
    </row>
    <row r="350" spans="1:9" customFormat="1" ht="18" customHeight="1" x14ac:dyDescent="0.25">
      <c r="A350" s="389"/>
      <c r="B350" s="395"/>
      <c r="C350" s="398"/>
      <c r="D350" s="376"/>
      <c r="E350" s="16">
        <v>45113</v>
      </c>
      <c r="F350" s="107">
        <v>2.76E-2</v>
      </c>
      <c r="G350" s="383"/>
      <c r="H350" s="346"/>
      <c r="I350" s="137"/>
    </row>
    <row r="351" spans="1:9" s="1" customFormat="1" x14ac:dyDescent="0.25">
      <c r="A351" s="389"/>
      <c r="B351" s="395"/>
      <c r="C351" s="398"/>
      <c r="D351" s="376"/>
      <c r="E351" s="16">
        <v>45210</v>
      </c>
      <c r="F351" s="107">
        <v>3.2300000000000002E-2</v>
      </c>
      <c r="G351" s="383"/>
      <c r="H351" s="346"/>
      <c r="I351" s="88"/>
    </row>
    <row r="352" spans="1:9" s="1" customFormat="1" ht="15.75" thickBot="1" x14ac:dyDescent="0.3">
      <c r="A352" s="390"/>
      <c r="B352" s="396"/>
      <c r="C352" s="399"/>
      <c r="D352" s="351"/>
      <c r="E352" s="17">
        <v>45210</v>
      </c>
      <c r="F352" s="106">
        <v>2.53E-2</v>
      </c>
      <c r="G352" s="418"/>
      <c r="H352" s="347"/>
      <c r="I352" s="88"/>
    </row>
    <row r="353" spans="1:9" s="1" customFormat="1" ht="26.25" customHeight="1" x14ac:dyDescent="0.25">
      <c r="A353" s="465" t="s">
        <v>62</v>
      </c>
      <c r="B353" s="471" t="s">
        <v>611</v>
      </c>
      <c r="C353" s="441" t="s">
        <v>445</v>
      </c>
      <c r="D353" s="432" t="s">
        <v>41</v>
      </c>
      <c r="E353" s="12">
        <v>44964</v>
      </c>
      <c r="F353" s="101">
        <v>0.10629999999999999</v>
      </c>
      <c r="G353" s="419" t="s">
        <v>128</v>
      </c>
      <c r="H353" s="345" t="s">
        <v>462</v>
      </c>
      <c r="I353" s="88"/>
    </row>
    <row r="354" spans="1:9" s="1" customFormat="1" ht="26.25" customHeight="1" thickBot="1" x14ac:dyDescent="0.3">
      <c r="A354" s="392"/>
      <c r="B354" s="356"/>
      <c r="C354" s="398"/>
      <c r="D354" s="376"/>
      <c r="E354" s="5">
        <v>45098</v>
      </c>
      <c r="F354" s="93">
        <v>0.14360000000000001</v>
      </c>
      <c r="G354" s="420"/>
      <c r="H354" s="346"/>
      <c r="I354" s="88"/>
    </row>
    <row r="355" spans="1:9" customFormat="1" ht="15" customHeight="1" x14ac:dyDescent="0.25">
      <c r="A355" s="388" t="s">
        <v>62</v>
      </c>
      <c r="B355" s="355" t="s">
        <v>612</v>
      </c>
      <c r="C355" s="397" t="s">
        <v>438</v>
      </c>
      <c r="D355" s="350" t="s">
        <v>69</v>
      </c>
      <c r="E355" s="12">
        <v>44977</v>
      </c>
      <c r="F355" s="101">
        <v>0.15409999999999999</v>
      </c>
      <c r="G355" s="455" t="s">
        <v>128</v>
      </c>
      <c r="H355" s="385" t="s">
        <v>462</v>
      </c>
      <c r="I355" s="165"/>
    </row>
    <row r="356" spans="1:9" customFormat="1" ht="15" customHeight="1" x14ac:dyDescent="0.25">
      <c r="A356" s="389"/>
      <c r="B356" s="356"/>
      <c r="C356" s="398"/>
      <c r="D356" s="376"/>
      <c r="E356" s="111">
        <v>45219</v>
      </c>
      <c r="F356" s="112">
        <v>3.95E-2</v>
      </c>
      <c r="G356" s="456"/>
      <c r="H356" s="386"/>
      <c r="I356" s="274"/>
    </row>
    <row r="357" spans="1:9" customFormat="1" ht="15" customHeight="1" thickBot="1" x14ac:dyDescent="0.3">
      <c r="A357" s="390"/>
      <c r="B357" s="357"/>
      <c r="C357" s="399"/>
      <c r="D357" s="351"/>
      <c r="E357" s="202">
        <v>45274</v>
      </c>
      <c r="F357" s="203">
        <v>0.17449999999999999</v>
      </c>
      <c r="G357" s="457"/>
      <c r="H357" s="387"/>
      <c r="I357" s="274"/>
    </row>
    <row r="358" spans="1:9" customFormat="1" ht="15" customHeight="1" x14ac:dyDescent="0.25">
      <c r="A358" s="388" t="s">
        <v>62</v>
      </c>
      <c r="B358" s="355" t="s">
        <v>652</v>
      </c>
      <c r="C358" s="397" t="s">
        <v>653</v>
      </c>
      <c r="D358" s="350" t="s">
        <v>654</v>
      </c>
      <c r="E358" s="337" t="s">
        <v>655</v>
      </c>
      <c r="F358" s="338">
        <v>0.11359999999999999</v>
      </c>
      <c r="G358" s="497" t="s">
        <v>392</v>
      </c>
      <c r="H358" s="385" t="s">
        <v>660</v>
      </c>
      <c r="I358" s="274"/>
    </row>
    <row r="359" spans="1:9" customFormat="1" ht="15" customHeight="1" x14ac:dyDescent="0.25">
      <c r="A359" s="389"/>
      <c r="B359" s="356"/>
      <c r="C359" s="398"/>
      <c r="D359" s="376"/>
      <c r="E359" s="111">
        <v>45161</v>
      </c>
      <c r="F359" s="112">
        <v>9.7000000000000003E-2</v>
      </c>
      <c r="G359" s="498"/>
      <c r="H359" s="386"/>
      <c r="I359" s="274"/>
    </row>
    <row r="360" spans="1:9" customFormat="1" ht="15" customHeight="1" x14ac:dyDescent="0.25">
      <c r="A360" s="389"/>
      <c r="B360" s="356"/>
      <c r="C360" s="398"/>
      <c r="D360" s="376"/>
      <c r="E360" s="339" t="s">
        <v>656</v>
      </c>
      <c r="F360" s="340">
        <v>0.1106</v>
      </c>
      <c r="G360" s="498"/>
      <c r="H360" s="386"/>
      <c r="I360" s="274"/>
    </row>
    <row r="361" spans="1:9" customFormat="1" ht="15" customHeight="1" x14ac:dyDescent="0.25">
      <c r="A361" s="389"/>
      <c r="B361" s="356"/>
      <c r="C361" s="398"/>
      <c r="D361" s="376"/>
      <c r="E361" s="111">
        <v>45197</v>
      </c>
      <c r="F361" s="112">
        <v>9.6199999999999994E-2</v>
      </c>
      <c r="G361" s="498"/>
      <c r="H361" s="386"/>
      <c r="I361" s="274"/>
    </row>
    <row r="362" spans="1:9" customFormat="1" ht="15" customHeight="1" x14ac:dyDescent="0.25">
      <c r="A362" s="389"/>
      <c r="B362" s="356"/>
      <c r="C362" s="398"/>
      <c r="D362" s="376"/>
      <c r="E362" s="339" t="s">
        <v>657</v>
      </c>
      <c r="F362" s="340">
        <v>0.1305</v>
      </c>
      <c r="G362" s="498"/>
      <c r="H362" s="386"/>
      <c r="I362" s="274"/>
    </row>
    <row r="363" spans="1:9" customFormat="1" ht="15" customHeight="1" x14ac:dyDescent="0.25">
      <c r="A363" s="389"/>
      <c r="B363" s="356"/>
      <c r="C363" s="398"/>
      <c r="D363" s="376"/>
      <c r="E363" s="339">
        <v>45230</v>
      </c>
      <c r="F363" s="340">
        <v>0.10349999999999999</v>
      </c>
      <c r="G363" s="498"/>
      <c r="H363" s="386"/>
      <c r="I363" s="274"/>
    </row>
    <row r="364" spans="1:9" customFormat="1" ht="15" customHeight="1" x14ac:dyDescent="0.25">
      <c r="A364" s="389"/>
      <c r="B364" s="356"/>
      <c r="C364" s="398"/>
      <c r="D364" s="376"/>
      <c r="E364" s="339" t="s">
        <v>658</v>
      </c>
      <c r="F364" s="340">
        <v>0.1037</v>
      </c>
      <c r="G364" s="498"/>
      <c r="H364" s="386"/>
      <c r="I364" s="274"/>
    </row>
    <row r="365" spans="1:9" customFormat="1" ht="15" customHeight="1" x14ac:dyDescent="0.25">
      <c r="A365" s="389"/>
      <c r="B365" s="356"/>
      <c r="C365" s="398"/>
      <c r="D365" s="376"/>
      <c r="E365" s="341">
        <v>45261</v>
      </c>
      <c r="F365" s="342">
        <v>0.1323</v>
      </c>
      <c r="G365" s="498"/>
      <c r="H365" s="386"/>
      <c r="I365" s="274"/>
    </row>
    <row r="366" spans="1:9" customFormat="1" ht="15" customHeight="1" thickBot="1" x14ac:dyDescent="0.3">
      <c r="A366" s="390"/>
      <c r="B366" s="357"/>
      <c r="C366" s="399"/>
      <c r="D366" s="351"/>
      <c r="E366" s="113" t="s">
        <v>659</v>
      </c>
      <c r="F366" s="114">
        <v>8.0399999999999999E-2</v>
      </c>
      <c r="G366" s="499"/>
      <c r="H366" s="387"/>
      <c r="I366" s="274"/>
    </row>
    <row r="367" spans="1:9" customFormat="1" x14ac:dyDescent="0.25">
      <c r="A367" s="388" t="s">
        <v>62</v>
      </c>
      <c r="B367" s="394" t="s">
        <v>98</v>
      </c>
      <c r="C367" s="397" t="s">
        <v>446</v>
      </c>
      <c r="D367" s="350" t="s">
        <v>314</v>
      </c>
      <c r="E367" s="326">
        <v>44749</v>
      </c>
      <c r="F367" s="331">
        <v>4.5400000000000003E-2</v>
      </c>
      <c r="G367" s="491"/>
      <c r="H367" s="385"/>
      <c r="I367" s="274"/>
    </row>
    <row r="368" spans="1:9" customFormat="1" x14ac:dyDescent="0.25">
      <c r="A368" s="389"/>
      <c r="B368" s="395"/>
      <c r="C368" s="398"/>
      <c r="D368" s="376"/>
      <c r="E368" s="16">
        <v>44916</v>
      </c>
      <c r="F368" s="107">
        <v>4.8500000000000001E-2</v>
      </c>
      <c r="G368" s="492"/>
      <c r="H368" s="386"/>
      <c r="I368" s="274"/>
    </row>
    <row r="369" spans="1:9" customFormat="1" x14ac:dyDescent="0.25">
      <c r="A369" s="389"/>
      <c r="B369" s="395"/>
      <c r="C369" s="398"/>
      <c r="D369" s="376"/>
      <c r="E369" s="19">
        <v>44924</v>
      </c>
      <c r="F369" s="92">
        <v>4.5799999999999993E-2</v>
      </c>
      <c r="G369" s="492"/>
      <c r="H369" s="386"/>
      <c r="I369" s="274"/>
    </row>
    <row r="370" spans="1:9" customFormat="1" ht="15.75" customHeight="1" x14ac:dyDescent="0.25">
      <c r="A370" s="389"/>
      <c r="B370" s="395"/>
      <c r="C370" s="398"/>
      <c r="D370" s="376"/>
      <c r="E370" s="16">
        <v>45006</v>
      </c>
      <c r="F370" s="107">
        <v>5.5E-2</v>
      </c>
      <c r="G370" s="492"/>
      <c r="H370" s="386"/>
      <c r="I370" s="274"/>
    </row>
    <row r="371" spans="1:9" customFormat="1" ht="15.75" customHeight="1" x14ac:dyDescent="0.25">
      <c r="A371" s="389"/>
      <c r="B371" s="395"/>
      <c r="C371" s="398"/>
      <c r="D371" s="376"/>
      <c r="E371" s="19">
        <v>45099</v>
      </c>
      <c r="F371" s="92">
        <v>5.1199999999999996E-2</v>
      </c>
      <c r="G371" s="492"/>
      <c r="H371" s="386"/>
      <c r="I371" s="274"/>
    </row>
    <row r="372" spans="1:9" customFormat="1" ht="15.75" customHeight="1" x14ac:dyDescent="0.25">
      <c r="A372" s="389"/>
      <c r="B372" s="395"/>
      <c r="C372" s="398"/>
      <c r="D372" s="376"/>
      <c r="E372" s="19">
        <v>44811</v>
      </c>
      <c r="F372" s="92">
        <v>5.5300000000000002E-2</v>
      </c>
      <c r="G372" s="492"/>
      <c r="H372" s="386"/>
      <c r="I372" s="274"/>
    </row>
    <row r="373" spans="1:9" customFormat="1" ht="15.75" customHeight="1" x14ac:dyDescent="0.25">
      <c r="A373" s="389"/>
      <c r="B373" s="395"/>
      <c r="C373" s="398"/>
      <c r="D373" s="376"/>
      <c r="E373" s="16">
        <v>44811</v>
      </c>
      <c r="F373" s="107">
        <v>4.5100000000000001E-2</v>
      </c>
      <c r="G373" s="492"/>
      <c r="H373" s="386"/>
      <c r="I373" s="274"/>
    </row>
    <row r="374" spans="1:9" customFormat="1" ht="15.75" customHeight="1" x14ac:dyDescent="0.25">
      <c r="A374" s="389"/>
      <c r="B374" s="395"/>
      <c r="C374" s="398"/>
      <c r="D374" s="376"/>
      <c r="E374" s="19">
        <v>45009</v>
      </c>
      <c r="F374" s="92">
        <v>5.1299999999999998E-2</v>
      </c>
      <c r="G374" s="492"/>
      <c r="H374" s="386"/>
      <c r="I374" s="274"/>
    </row>
    <row r="375" spans="1:9" customFormat="1" ht="15.75" customHeight="1" x14ac:dyDescent="0.25">
      <c r="A375" s="389"/>
      <c r="B375" s="395"/>
      <c r="C375" s="398"/>
      <c r="D375" s="376"/>
      <c r="E375" s="16">
        <v>45103</v>
      </c>
      <c r="F375" s="107">
        <v>5.7000000000000002E-2</v>
      </c>
      <c r="G375" s="492"/>
      <c r="H375" s="386"/>
      <c r="I375" s="274"/>
    </row>
    <row r="376" spans="1:9" customFormat="1" ht="15.75" customHeight="1" x14ac:dyDescent="0.25">
      <c r="A376" s="389"/>
      <c r="B376" s="395"/>
      <c r="C376" s="398"/>
      <c r="D376" s="376"/>
      <c r="E376" s="16">
        <v>45191</v>
      </c>
      <c r="F376" s="107">
        <v>6.4899999999999999E-2</v>
      </c>
      <c r="G376" s="492"/>
      <c r="H376" s="386"/>
      <c r="I376" s="274"/>
    </row>
    <row r="377" spans="1:9" customFormat="1" ht="15.75" customHeight="1" x14ac:dyDescent="0.25">
      <c r="A377" s="389"/>
      <c r="B377" s="395"/>
      <c r="C377" s="398"/>
      <c r="D377" s="376"/>
      <c r="E377" s="229">
        <v>45194</v>
      </c>
      <c r="F377" s="230">
        <v>4.82E-2</v>
      </c>
      <c r="G377" s="492"/>
      <c r="H377" s="386"/>
      <c r="I377" s="274"/>
    </row>
    <row r="378" spans="1:9" customFormat="1" ht="15.75" customHeight="1" x14ac:dyDescent="0.25">
      <c r="A378" s="389"/>
      <c r="B378" s="395"/>
      <c r="C378" s="398"/>
      <c r="D378" s="376"/>
      <c r="E378" s="229">
        <v>45275</v>
      </c>
      <c r="F378" s="230">
        <v>4.82E-2</v>
      </c>
      <c r="G378" s="492"/>
      <c r="H378" s="386"/>
      <c r="I378" s="274"/>
    </row>
    <row r="379" spans="1:9" customFormat="1" ht="15.75" customHeight="1" thickBot="1" x14ac:dyDescent="0.3">
      <c r="A379" s="390"/>
      <c r="B379" s="396"/>
      <c r="C379" s="399"/>
      <c r="D379" s="351"/>
      <c r="E379" s="20">
        <v>45275</v>
      </c>
      <c r="F379" s="94">
        <v>5.4300000000000001E-2</v>
      </c>
      <c r="G379" s="493"/>
      <c r="H379" s="387"/>
      <c r="I379" s="274"/>
    </row>
    <row r="380" spans="1:9" customFormat="1" ht="15.75" customHeight="1" x14ac:dyDescent="0.25">
      <c r="A380" s="388" t="s">
        <v>62</v>
      </c>
      <c r="B380" s="394" t="s">
        <v>316</v>
      </c>
      <c r="C380" s="397" t="s">
        <v>440</v>
      </c>
      <c r="D380" s="350" t="s">
        <v>315</v>
      </c>
      <c r="E380" s="15">
        <v>44747</v>
      </c>
      <c r="F380" s="104">
        <v>4.24E-2</v>
      </c>
      <c r="G380" s="491" t="s">
        <v>391</v>
      </c>
      <c r="H380" s="385"/>
      <c r="I380" s="274"/>
    </row>
    <row r="381" spans="1:9" customFormat="1" ht="15.75" customHeight="1" x14ac:dyDescent="0.25">
      <c r="A381" s="389"/>
      <c r="B381" s="395"/>
      <c r="C381" s="398"/>
      <c r="D381" s="376"/>
      <c r="E381" s="16">
        <v>44747</v>
      </c>
      <c r="F381" s="107">
        <v>4.3200000000000002E-2</v>
      </c>
      <c r="G381" s="492"/>
      <c r="H381" s="386"/>
      <c r="I381" s="274"/>
    </row>
    <row r="382" spans="1:9" customFormat="1" ht="15.75" customHeight="1" x14ac:dyDescent="0.25">
      <c r="A382" s="389"/>
      <c r="B382" s="395"/>
      <c r="C382" s="398"/>
      <c r="D382" s="376"/>
      <c r="E382" s="16">
        <v>44806</v>
      </c>
      <c r="F382" s="107">
        <v>4.4499999999999998E-2</v>
      </c>
      <c r="G382" s="492"/>
      <c r="H382" s="386"/>
      <c r="I382" s="274"/>
    </row>
    <row r="383" spans="1:9" customFormat="1" ht="15.75" customHeight="1" x14ac:dyDescent="0.25">
      <c r="A383" s="389"/>
      <c r="B383" s="395"/>
      <c r="C383" s="398"/>
      <c r="D383" s="376"/>
      <c r="E383" s="16">
        <v>44811</v>
      </c>
      <c r="F383" s="107">
        <v>4.3099999999999999E-2</v>
      </c>
      <c r="G383" s="492"/>
      <c r="H383" s="386"/>
      <c r="I383" s="274"/>
    </row>
    <row r="384" spans="1:9" customFormat="1" ht="15.75" customHeight="1" x14ac:dyDescent="0.25">
      <c r="A384" s="389"/>
      <c r="B384" s="395"/>
      <c r="C384" s="398"/>
      <c r="D384" s="376"/>
      <c r="E384" s="16">
        <v>44916</v>
      </c>
      <c r="F384" s="107">
        <v>4.4200000000000003E-2</v>
      </c>
      <c r="G384" s="492"/>
      <c r="H384" s="386"/>
      <c r="I384" s="274"/>
    </row>
    <row r="385" spans="1:9" customFormat="1" ht="15.75" customHeight="1" x14ac:dyDescent="0.25">
      <c r="A385" s="389"/>
      <c r="B385" s="395"/>
      <c r="C385" s="398"/>
      <c r="D385" s="376"/>
      <c r="E385" s="16">
        <v>44924</v>
      </c>
      <c r="F385" s="107">
        <v>3.1800000000000002E-2</v>
      </c>
      <c r="G385" s="492"/>
      <c r="H385" s="386"/>
      <c r="I385" s="274"/>
    </row>
    <row r="386" spans="1:9" customFormat="1" ht="15.75" customHeight="1" x14ac:dyDescent="0.25">
      <c r="A386" s="389"/>
      <c r="B386" s="395"/>
      <c r="C386" s="398"/>
      <c r="D386" s="376"/>
      <c r="E386" s="16">
        <v>45009</v>
      </c>
      <c r="F386" s="107">
        <v>6.6100000000000006E-2</v>
      </c>
      <c r="G386" s="492"/>
      <c r="H386" s="386"/>
      <c r="I386" s="274"/>
    </row>
    <row r="387" spans="1:9" customFormat="1" ht="16.5" customHeight="1" x14ac:dyDescent="0.25">
      <c r="A387" s="389"/>
      <c r="B387" s="395"/>
      <c r="C387" s="398"/>
      <c r="D387" s="376"/>
      <c r="E387" s="16">
        <v>45009</v>
      </c>
      <c r="F387" s="107">
        <v>4.4400000000000002E-2</v>
      </c>
      <c r="G387" s="492"/>
      <c r="H387" s="386"/>
      <c r="I387" s="274"/>
    </row>
    <row r="388" spans="1:9" customFormat="1" ht="15.75" customHeight="1" x14ac:dyDescent="0.25">
      <c r="A388" s="389"/>
      <c r="B388" s="395"/>
      <c r="C388" s="398"/>
      <c r="D388" s="376"/>
      <c r="E388" s="16">
        <v>45096</v>
      </c>
      <c r="F388" s="107">
        <v>5.6800000000000003E-2</v>
      </c>
      <c r="G388" s="492"/>
      <c r="H388" s="386"/>
      <c r="I388" s="274"/>
    </row>
    <row r="389" spans="1:9" customFormat="1" ht="15.75" customHeight="1" x14ac:dyDescent="0.25">
      <c r="A389" s="389"/>
      <c r="B389" s="395"/>
      <c r="C389" s="398"/>
      <c r="D389" s="376"/>
      <c r="E389" s="16">
        <v>45103</v>
      </c>
      <c r="F389" s="107">
        <v>5.5100000000000003E-2</v>
      </c>
      <c r="G389" s="492"/>
      <c r="H389" s="386"/>
      <c r="I389" s="274"/>
    </row>
    <row r="390" spans="1:9" customFormat="1" ht="15.75" customHeight="1" x14ac:dyDescent="0.25">
      <c r="A390" s="389"/>
      <c r="B390" s="395"/>
      <c r="C390" s="398"/>
      <c r="D390" s="376"/>
      <c r="E390" s="16">
        <v>45191</v>
      </c>
      <c r="F390" s="107">
        <v>5.4699999999999999E-2</v>
      </c>
      <c r="G390" s="492"/>
      <c r="H390" s="386"/>
      <c r="I390" s="274"/>
    </row>
    <row r="391" spans="1:9" customFormat="1" ht="15.75" customHeight="1" x14ac:dyDescent="0.25">
      <c r="A391" s="389"/>
      <c r="B391" s="395"/>
      <c r="C391" s="398"/>
      <c r="D391" s="376"/>
      <c r="E391" s="229">
        <v>45194</v>
      </c>
      <c r="F391" s="230">
        <v>6.4799999999999996E-2</v>
      </c>
      <c r="G391" s="492"/>
      <c r="H391" s="386"/>
      <c r="I391" s="274"/>
    </row>
    <row r="392" spans="1:9" customFormat="1" ht="15.75" customHeight="1" x14ac:dyDescent="0.25">
      <c r="A392" s="389"/>
      <c r="B392" s="395"/>
      <c r="C392" s="398"/>
      <c r="D392" s="376"/>
      <c r="E392" s="229">
        <v>45275</v>
      </c>
      <c r="F392" s="230">
        <v>4.0800000000000003E-2</v>
      </c>
      <c r="G392" s="492"/>
      <c r="H392" s="386"/>
      <c r="I392" s="275"/>
    </row>
    <row r="393" spans="1:9" customFormat="1" ht="15.75" customHeight="1" thickBot="1" x14ac:dyDescent="0.3">
      <c r="A393" s="390"/>
      <c r="B393" s="396"/>
      <c r="C393" s="399"/>
      <c r="D393" s="351"/>
      <c r="E393" s="17">
        <v>45275</v>
      </c>
      <c r="F393" s="106">
        <v>4.3099999999999999E-2</v>
      </c>
      <c r="G393" s="493"/>
      <c r="H393" s="387"/>
      <c r="I393" s="275"/>
    </row>
    <row r="394" spans="1:9" customFormat="1" ht="15.75" customHeight="1" x14ac:dyDescent="0.25">
      <c r="A394" s="415" t="s">
        <v>62</v>
      </c>
      <c r="B394" s="428" t="s">
        <v>29</v>
      </c>
      <c r="C394" s="441" t="s">
        <v>486</v>
      </c>
      <c r="D394" s="432" t="s">
        <v>162</v>
      </c>
      <c r="E394" s="15">
        <v>44985</v>
      </c>
      <c r="F394" s="104">
        <v>2.2499999999999999E-2</v>
      </c>
      <c r="G394" s="490" t="s">
        <v>391</v>
      </c>
      <c r="H394" s="385"/>
      <c r="I394" s="275"/>
    </row>
    <row r="395" spans="1:9" customFormat="1" ht="15.75" customHeight="1" x14ac:dyDescent="0.25">
      <c r="A395" s="416"/>
      <c r="B395" s="429"/>
      <c r="C395" s="442"/>
      <c r="D395" s="433"/>
      <c r="E395" s="16">
        <v>45093</v>
      </c>
      <c r="F395" s="107">
        <v>1.14E-2</v>
      </c>
      <c r="G395" s="379"/>
      <c r="H395" s="386"/>
      <c r="I395" s="275"/>
    </row>
    <row r="396" spans="1:9" customFormat="1" ht="15.75" customHeight="1" x14ac:dyDescent="0.25">
      <c r="A396" s="416"/>
      <c r="B396" s="429"/>
      <c r="C396" s="442"/>
      <c r="D396" s="433"/>
      <c r="E396" s="16">
        <v>45216</v>
      </c>
      <c r="F396" s="107">
        <v>1.4999999999999999E-2</v>
      </c>
      <c r="G396" s="379"/>
      <c r="H396" s="386"/>
      <c r="I396" s="275"/>
    </row>
    <row r="397" spans="1:9" customFormat="1" ht="15.75" customHeight="1" x14ac:dyDescent="0.25">
      <c r="A397" s="416"/>
      <c r="B397" s="429"/>
      <c r="C397" s="442"/>
      <c r="D397" s="433" t="s">
        <v>163</v>
      </c>
      <c r="E397" s="16">
        <v>44985</v>
      </c>
      <c r="F397" s="107">
        <v>2.2200000000000001E-2</v>
      </c>
      <c r="G397" s="379"/>
      <c r="H397" s="386"/>
      <c r="I397" s="275"/>
    </row>
    <row r="398" spans="1:9" customFormat="1" ht="15.75" customHeight="1" x14ac:dyDescent="0.25">
      <c r="A398" s="416"/>
      <c r="B398" s="429"/>
      <c r="C398" s="442"/>
      <c r="D398" s="433"/>
      <c r="E398" s="16">
        <v>45093</v>
      </c>
      <c r="F398" s="107">
        <v>5.7200000000000001E-2</v>
      </c>
      <c r="G398" s="379"/>
      <c r="H398" s="386"/>
      <c r="I398" s="275"/>
    </row>
    <row r="399" spans="1:9" customFormat="1" ht="15.75" customHeight="1" x14ac:dyDescent="0.25">
      <c r="A399" s="416"/>
      <c r="B399" s="429"/>
      <c r="C399" s="442"/>
      <c r="D399" s="433"/>
      <c r="E399" s="16">
        <v>45216</v>
      </c>
      <c r="F399" s="107">
        <v>1.4800000000000001E-2</v>
      </c>
      <c r="G399" s="379"/>
      <c r="H399" s="386"/>
      <c r="I399" s="275"/>
    </row>
    <row r="400" spans="1:9" customFormat="1" ht="15.75" customHeight="1" x14ac:dyDescent="0.25">
      <c r="A400" s="416"/>
      <c r="B400" s="429"/>
      <c r="C400" s="442"/>
      <c r="D400" s="433" t="s">
        <v>164</v>
      </c>
      <c r="E400" s="16">
        <v>44985</v>
      </c>
      <c r="F400" s="107">
        <v>6.4000000000000003E-3</v>
      </c>
      <c r="G400" s="379"/>
      <c r="H400" s="386"/>
      <c r="I400" s="275"/>
    </row>
    <row r="401" spans="1:9" customFormat="1" x14ac:dyDescent="0.25">
      <c r="A401" s="416"/>
      <c r="B401" s="429"/>
      <c r="C401" s="442"/>
      <c r="D401" s="433"/>
      <c r="E401" s="16">
        <v>45093</v>
      </c>
      <c r="F401" s="107">
        <v>4.1999999999999997E-3</v>
      </c>
      <c r="G401" s="379"/>
      <c r="H401" s="386"/>
      <c r="I401" s="275"/>
    </row>
    <row r="402" spans="1:9" customFormat="1" x14ac:dyDescent="0.25">
      <c r="A402" s="416"/>
      <c r="B402" s="429"/>
      <c r="C402" s="442"/>
      <c r="D402" s="433"/>
      <c r="E402" s="16">
        <v>45216</v>
      </c>
      <c r="F402" s="107">
        <v>9.5999999999999992E-3</v>
      </c>
      <c r="G402" s="379"/>
      <c r="H402" s="386"/>
      <c r="I402" s="275"/>
    </row>
    <row r="403" spans="1:9" customFormat="1" x14ac:dyDescent="0.25">
      <c r="A403" s="416"/>
      <c r="B403" s="429"/>
      <c r="C403" s="442" t="s">
        <v>495</v>
      </c>
      <c r="D403" s="433" t="s">
        <v>165</v>
      </c>
      <c r="E403" s="16">
        <v>44972</v>
      </c>
      <c r="F403" s="192">
        <v>1.54E-2</v>
      </c>
      <c r="G403" s="379" t="s">
        <v>391</v>
      </c>
      <c r="H403" s="386"/>
      <c r="I403" s="275"/>
    </row>
    <row r="404" spans="1:9" customFormat="1" x14ac:dyDescent="0.25">
      <c r="A404" s="416"/>
      <c r="B404" s="429"/>
      <c r="C404" s="442"/>
      <c r="D404" s="433"/>
      <c r="E404" s="16">
        <v>45135</v>
      </c>
      <c r="F404" s="192">
        <v>8.6E-3</v>
      </c>
      <c r="G404" s="379"/>
      <c r="H404" s="386"/>
      <c r="I404" s="275"/>
    </row>
    <row r="405" spans="1:9" customFormat="1" x14ac:dyDescent="0.25">
      <c r="A405" s="416"/>
      <c r="B405" s="429"/>
      <c r="C405" s="442"/>
      <c r="D405" s="433"/>
      <c r="E405" s="16">
        <v>45240</v>
      </c>
      <c r="F405" s="192">
        <v>2.9700000000000001E-2</v>
      </c>
      <c r="G405" s="379"/>
      <c r="H405" s="386"/>
      <c r="I405" s="275"/>
    </row>
    <row r="406" spans="1:9" customFormat="1" x14ac:dyDescent="0.25">
      <c r="A406" s="416"/>
      <c r="B406" s="429"/>
      <c r="C406" s="442" t="s">
        <v>499</v>
      </c>
      <c r="D406" s="433" t="s">
        <v>489</v>
      </c>
      <c r="E406" s="16">
        <v>45042</v>
      </c>
      <c r="F406" s="192">
        <v>2.0199999999999999E-2</v>
      </c>
      <c r="G406" s="379" t="s">
        <v>391</v>
      </c>
      <c r="H406" s="386"/>
      <c r="I406" s="275"/>
    </row>
    <row r="407" spans="1:9" customFormat="1" x14ac:dyDescent="0.25">
      <c r="A407" s="416"/>
      <c r="B407" s="429"/>
      <c r="C407" s="442"/>
      <c r="D407" s="433"/>
      <c r="E407" s="16">
        <v>45133</v>
      </c>
      <c r="F407" s="192">
        <v>1.83E-2</v>
      </c>
      <c r="G407" s="379"/>
      <c r="H407" s="386"/>
      <c r="I407" s="275"/>
    </row>
    <row r="408" spans="1:9" customFormat="1" x14ac:dyDescent="0.25">
      <c r="A408" s="416"/>
      <c r="B408" s="429"/>
      <c r="C408" s="442"/>
      <c r="D408" s="433"/>
      <c r="E408" s="16">
        <v>45254</v>
      </c>
      <c r="F408" s="192">
        <v>2.35E-2</v>
      </c>
      <c r="G408" s="379"/>
      <c r="H408" s="386"/>
      <c r="I408" s="275"/>
    </row>
    <row r="409" spans="1:9" customFormat="1" x14ac:dyDescent="0.25">
      <c r="A409" s="416"/>
      <c r="B409" s="429"/>
      <c r="C409" s="442" t="s">
        <v>496</v>
      </c>
      <c r="D409" s="433" t="s">
        <v>490</v>
      </c>
      <c r="E409" s="16">
        <v>45013</v>
      </c>
      <c r="F409" s="192">
        <v>7.8100000000000003E-2</v>
      </c>
      <c r="G409" s="379"/>
      <c r="H409" s="386"/>
      <c r="I409" s="275"/>
    </row>
    <row r="410" spans="1:9" customFormat="1" x14ac:dyDescent="0.25">
      <c r="A410" s="416"/>
      <c r="B410" s="429"/>
      <c r="C410" s="442"/>
      <c r="D410" s="433"/>
      <c r="E410" s="16">
        <v>45133</v>
      </c>
      <c r="F410" s="192">
        <v>1.95E-2</v>
      </c>
      <c r="G410" s="379"/>
      <c r="H410" s="386"/>
      <c r="I410" s="275"/>
    </row>
    <row r="411" spans="1:9" customFormat="1" x14ac:dyDescent="0.25">
      <c r="A411" s="416"/>
      <c r="B411" s="429"/>
      <c r="C411" s="442"/>
      <c r="D411" s="433"/>
      <c r="E411" s="16">
        <v>45281</v>
      </c>
      <c r="F411" s="192">
        <v>6.1499999999999999E-2</v>
      </c>
      <c r="G411" s="379"/>
      <c r="H411" s="386"/>
      <c r="I411" s="275"/>
    </row>
    <row r="412" spans="1:9" customFormat="1" ht="15" customHeight="1" x14ac:dyDescent="0.25">
      <c r="A412" s="416"/>
      <c r="B412" s="429"/>
      <c r="C412" s="442" t="s">
        <v>503</v>
      </c>
      <c r="D412" s="433" t="s">
        <v>491</v>
      </c>
      <c r="E412" s="16">
        <v>44973</v>
      </c>
      <c r="F412" s="192">
        <v>6.5299999999999997E-2</v>
      </c>
      <c r="G412" s="379"/>
      <c r="H412" s="386"/>
      <c r="I412" s="165"/>
    </row>
    <row r="413" spans="1:9" customFormat="1" ht="15" customHeight="1" x14ac:dyDescent="0.25">
      <c r="A413" s="447"/>
      <c r="B413" s="430"/>
      <c r="C413" s="443"/>
      <c r="D413" s="439"/>
      <c r="E413" s="16">
        <v>45107</v>
      </c>
      <c r="F413" s="192">
        <v>2.4299999999999999E-2</v>
      </c>
      <c r="G413" s="380"/>
      <c r="H413" s="386"/>
      <c r="I413" s="165"/>
    </row>
    <row r="414" spans="1:9" customFormat="1" ht="15.75" thickBot="1" x14ac:dyDescent="0.3">
      <c r="A414" s="417"/>
      <c r="B414" s="431"/>
      <c r="C414" s="444"/>
      <c r="D414" s="434"/>
      <c r="E414" s="225">
        <v>45254</v>
      </c>
      <c r="F414" s="257">
        <v>4.3099999999999999E-2</v>
      </c>
      <c r="G414" s="381"/>
      <c r="H414" s="387"/>
      <c r="I414" s="165"/>
    </row>
    <row r="415" spans="1:9" customFormat="1" ht="15" customHeight="1" x14ac:dyDescent="0.25">
      <c r="A415" s="352" t="s">
        <v>84</v>
      </c>
      <c r="B415" s="394" t="s">
        <v>99</v>
      </c>
      <c r="C415" s="441" t="s">
        <v>441</v>
      </c>
      <c r="D415" s="432" t="s">
        <v>393</v>
      </c>
      <c r="E415" s="249" t="s">
        <v>74</v>
      </c>
      <c r="F415" s="250" t="s">
        <v>566</v>
      </c>
      <c r="G415" s="486" t="s">
        <v>649</v>
      </c>
      <c r="H415" s="478" t="s">
        <v>648</v>
      </c>
      <c r="I415" s="165"/>
    </row>
    <row r="416" spans="1:9" customFormat="1" x14ac:dyDescent="0.25">
      <c r="A416" s="353"/>
      <c r="B416" s="395"/>
      <c r="C416" s="442"/>
      <c r="D416" s="433"/>
      <c r="E416" s="19" t="s">
        <v>75</v>
      </c>
      <c r="F416" s="92">
        <v>6.4199999999999993E-2</v>
      </c>
      <c r="G416" s="487"/>
      <c r="H416" s="479"/>
      <c r="I416" s="165"/>
    </row>
    <row r="417" spans="1:9" customFormat="1" x14ac:dyDescent="0.25">
      <c r="A417" s="353"/>
      <c r="B417" s="395"/>
      <c r="C417" s="442"/>
      <c r="D417" s="433"/>
      <c r="E417" s="19" t="s">
        <v>76</v>
      </c>
      <c r="F417" s="92">
        <v>8.9599999999999999E-2</v>
      </c>
      <c r="G417" s="487"/>
      <c r="H417" s="479"/>
      <c r="I417" s="165"/>
    </row>
    <row r="418" spans="1:9" customFormat="1" x14ac:dyDescent="0.25">
      <c r="A418" s="353"/>
      <c r="B418" s="395"/>
      <c r="C418" s="442"/>
      <c r="D418" s="433"/>
      <c r="E418" s="14" t="s">
        <v>77</v>
      </c>
      <c r="F418" s="105">
        <v>0.10349999999999999</v>
      </c>
      <c r="G418" s="487"/>
      <c r="H418" s="479"/>
      <c r="I418" s="165"/>
    </row>
    <row r="419" spans="1:9" customFormat="1" x14ac:dyDescent="0.25">
      <c r="A419" s="353"/>
      <c r="B419" s="395"/>
      <c r="C419" s="442"/>
      <c r="D419" s="433"/>
      <c r="E419" s="14" t="s">
        <v>77</v>
      </c>
      <c r="F419" s="105">
        <v>0.2243</v>
      </c>
      <c r="G419" s="487"/>
      <c r="H419" s="479"/>
      <c r="I419" s="165"/>
    </row>
    <row r="420" spans="1:9" customFormat="1" x14ac:dyDescent="0.25">
      <c r="A420" s="353"/>
      <c r="B420" s="395"/>
      <c r="C420" s="442"/>
      <c r="D420" s="433"/>
      <c r="E420" s="19" t="s">
        <v>78</v>
      </c>
      <c r="F420" s="92">
        <v>9.5899999999999999E-2</v>
      </c>
      <c r="G420" s="487"/>
      <c r="H420" s="479"/>
      <c r="I420" s="165"/>
    </row>
    <row r="421" spans="1:9" customFormat="1" x14ac:dyDescent="0.25">
      <c r="A421" s="353"/>
      <c r="B421" s="395"/>
      <c r="C421" s="442"/>
      <c r="D421" s="433"/>
      <c r="E421" s="19" t="s">
        <v>79</v>
      </c>
      <c r="F421" s="92">
        <v>6.3899999999999998E-2</v>
      </c>
      <c r="G421" s="487"/>
      <c r="H421" s="479"/>
      <c r="I421" s="165"/>
    </row>
    <row r="422" spans="1:9" customFormat="1" x14ac:dyDescent="0.25">
      <c r="A422" s="353"/>
      <c r="B422" s="395"/>
      <c r="C422" s="442"/>
      <c r="D422" s="433"/>
      <c r="E422" s="19" t="s">
        <v>80</v>
      </c>
      <c r="F422" s="92">
        <v>5.9200000000000003E-2</v>
      </c>
      <c r="G422" s="487"/>
      <c r="H422" s="479"/>
      <c r="I422" s="165"/>
    </row>
    <row r="423" spans="1:9" customFormat="1" x14ac:dyDescent="0.25">
      <c r="A423" s="353"/>
      <c r="B423" s="395"/>
      <c r="C423" s="442"/>
      <c r="D423" s="433"/>
      <c r="E423" s="19" t="s">
        <v>81</v>
      </c>
      <c r="F423" s="92">
        <v>8.2799999999999999E-2</v>
      </c>
      <c r="G423" s="487"/>
      <c r="H423" s="479"/>
      <c r="I423" s="165"/>
    </row>
    <row r="424" spans="1:9" customFormat="1" x14ac:dyDescent="0.25">
      <c r="A424" s="353"/>
      <c r="B424" s="395"/>
      <c r="C424" s="442"/>
      <c r="D424" s="433"/>
      <c r="E424" s="19" t="s">
        <v>82</v>
      </c>
      <c r="F424" s="92">
        <v>8.0100000000000005E-2</v>
      </c>
      <c r="G424" s="487"/>
      <c r="H424" s="479"/>
      <c r="I424" s="165"/>
    </row>
    <row r="425" spans="1:9" customFormat="1" x14ac:dyDescent="0.25">
      <c r="A425" s="353"/>
      <c r="B425" s="395"/>
      <c r="C425" s="442" t="s">
        <v>605</v>
      </c>
      <c r="D425" s="433" t="s">
        <v>633</v>
      </c>
      <c r="E425" s="13" t="s">
        <v>74</v>
      </c>
      <c r="F425" s="108" t="s">
        <v>566</v>
      </c>
      <c r="G425" s="487"/>
      <c r="H425" s="479"/>
      <c r="I425" s="165"/>
    </row>
    <row r="426" spans="1:9" customFormat="1" x14ac:dyDescent="0.25">
      <c r="A426" s="353"/>
      <c r="B426" s="395"/>
      <c r="C426" s="442"/>
      <c r="D426" s="433"/>
      <c r="E426" s="14" t="s">
        <v>75</v>
      </c>
      <c r="F426" s="105">
        <v>0.10150000000000001</v>
      </c>
      <c r="G426" s="487"/>
      <c r="H426" s="479"/>
      <c r="I426" s="165"/>
    </row>
    <row r="427" spans="1:9" customFormat="1" x14ac:dyDescent="0.25">
      <c r="A427" s="353"/>
      <c r="B427" s="395"/>
      <c r="C427" s="442"/>
      <c r="D427" s="433"/>
      <c r="E427" s="14" t="s">
        <v>75</v>
      </c>
      <c r="F427" s="105">
        <v>0.1216</v>
      </c>
      <c r="G427" s="487"/>
      <c r="H427" s="479"/>
      <c r="I427" s="165"/>
    </row>
    <row r="428" spans="1:9" customFormat="1" x14ac:dyDescent="0.25">
      <c r="A428" s="353"/>
      <c r="B428" s="395"/>
      <c r="C428" s="442"/>
      <c r="D428" s="433"/>
      <c r="E428" s="14" t="s">
        <v>75</v>
      </c>
      <c r="F428" s="105">
        <v>0.1371</v>
      </c>
      <c r="G428" s="487"/>
      <c r="H428" s="479"/>
      <c r="I428" s="165"/>
    </row>
    <row r="429" spans="1:9" customFormat="1" x14ac:dyDescent="0.25">
      <c r="A429" s="353"/>
      <c r="B429" s="395"/>
      <c r="C429" s="442"/>
      <c r="D429" s="433"/>
      <c r="E429" s="14" t="s">
        <v>78</v>
      </c>
      <c r="F429" s="105">
        <v>0.1862</v>
      </c>
      <c r="G429" s="487"/>
      <c r="H429" s="479"/>
      <c r="I429" s="165"/>
    </row>
    <row r="430" spans="1:9" customFormat="1" x14ac:dyDescent="0.25">
      <c r="A430" s="353"/>
      <c r="B430" s="395"/>
      <c r="C430" s="442"/>
      <c r="D430" s="433"/>
      <c r="E430" s="14" t="s">
        <v>79</v>
      </c>
      <c r="F430" s="105">
        <v>0.15939999999999999</v>
      </c>
      <c r="G430" s="487"/>
      <c r="H430" s="479"/>
      <c r="I430" s="165"/>
    </row>
    <row r="431" spans="1:9" customFormat="1" x14ac:dyDescent="0.25">
      <c r="A431" s="353"/>
      <c r="B431" s="395"/>
      <c r="C431" s="442"/>
      <c r="D431" s="433"/>
      <c r="E431" s="14" t="s">
        <v>79</v>
      </c>
      <c r="F431" s="105">
        <v>0.22020000000000001</v>
      </c>
      <c r="G431" s="487"/>
      <c r="H431" s="479"/>
      <c r="I431" s="165"/>
    </row>
    <row r="432" spans="1:9" customFormat="1" x14ac:dyDescent="0.25">
      <c r="A432" s="353"/>
      <c r="B432" s="395"/>
      <c r="C432" s="442"/>
      <c r="D432" s="433"/>
      <c r="E432" s="14" t="s">
        <v>79</v>
      </c>
      <c r="F432" s="105">
        <v>0.16719999999999999</v>
      </c>
      <c r="G432" s="487"/>
      <c r="H432" s="479"/>
      <c r="I432" s="165"/>
    </row>
    <row r="433" spans="1:9" customFormat="1" x14ac:dyDescent="0.25">
      <c r="A433" s="353"/>
      <c r="B433" s="395"/>
      <c r="C433" s="442"/>
      <c r="D433" s="433"/>
      <c r="E433" s="14" t="s">
        <v>85</v>
      </c>
      <c r="F433" s="105">
        <v>0.189</v>
      </c>
      <c r="G433" s="487"/>
      <c r="H433" s="479"/>
      <c r="I433" s="165"/>
    </row>
    <row r="434" spans="1:9" customFormat="1" x14ac:dyDescent="0.25">
      <c r="A434" s="353"/>
      <c r="B434" s="395"/>
      <c r="C434" s="442"/>
      <c r="D434" s="433"/>
      <c r="E434" s="14" t="s">
        <v>85</v>
      </c>
      <c r="F434" s="105">
        <v>0.14380000000000001</v>
      </c>
      <c r="G434" s="487"/>
      <c r="H434" s="479"/>
      <c r="I434" s="165"/>
    </row>
    <row r="435" spans="1:9" customFormat="1" x14ac:dyDescent="0.25">
      <c r="A435" s="353"/>
      <c r="B435" s="395"/>
      <c r="C435" s="442"/>
      <c r="D435" s="433"/>
      <c r="E435" s="14" t="s">
        <v>85</v>
      </c>
      <c r="F435" s="105">
        <v>0.16669999999999999</v>
      </c>
      <c r="G435" s="487"/>
      <c r="H435" s="479"/>
      <c r="I435" s="165"/>
    </row>
    <row r="436" spans="1:9" customFormat="1" x14ac:dyDescent="0.25">
      <c r="A436" s="353"/>
      <c r="B436" s="395"/>
      <c r="C436" s="442"/>
      <c r="D436" s="433"/>
      <c r="E436" s="14" t="s">
        <v>86</v>
      </c>
      <c r="F436" s="105">
        <v>0.1804</v>
      </c>
      <c r="G436" s="487"/>
      <c r="H436" s="479"/>
      <c r="I436" s="165"/>
    </row>
    <row r="437" spans="1:9" customFormat="1" ht="21.75" customHeight="1" x14ac:dyDescent="0.25">
      <c r="A437" s="353"/>
      <c r="B437" s="395"/>
      <c r="C437" s="442"/>
      <c r="D437" s="433"/>
      <c r="E437" s="14" t="s">
        <v>81</v>
      </c>
      <c r="F437" s="105">
        <v>0.13700000000000001</v>
      </c>
      <c r="G437" s="487"/>
      <c r="H437" s="479"/>
      <c r="I437" s="165"/>
    </row>
    <row r="438" spans="1:9" customFormat="1" x14ac:dyDescent="0.25">
      <c r="A438" s="353"/>
      <c r="B438" s="395"/>
      <c r="C438" s="442"/>
      <c r="D438" s="433"/>
      <c r="E438" s="14" t="s">
        <v>82</v>
      </c>
      <c r="F438" s="105">
        <v>0.1208</v>
      </c>
      <c r="G438" s="487"/>
      <c r="H438" s="479"/>
      <c r="I438" s="165"/>
    </row>
    <row r="439" spans="1:9" customFormat="1" ht="17.25" customHeight="1" x14ac:dyDescent="0.25">
      <c r="A439" s="353"/>
      <c r="B439" s="395"/>
      <c r="C439" s="443"/>
      <c r="D439" s="439"/>
      <c r="E439" s="224">
        <v>45197</v>
      </c>
      <c r="F439" s="293" t="s">
        <v>566</v>
      </c>
      <c r="G439" s="488" t="s">
        <v>565</v>
      </c>
      <c r="H439" s="479"/>
      <c r="I439" s="165"/>
    </row>
    <row r="440" spans="1:9" customFormat="1" ht="15.75" thickBot="1" x14ac:dyDescent="0.3">
      <c r="A440" s="353"/>
      <c r="B440" s="395"/>
      <c r="C440" s="444"/>
      <c r="D440" s="434"/>
      <c r="E440" s="208">
        <v>45239</v>
      </c>
      <c r="F440" s="251" t="s">
        <v>566</v>
      </c>
      <c r="G440" s="489"/>
      <c r="H440" s="480"/>
      <c r="I440" s="165"/>
    </row>
    <row r="441" spans="1:9" customFormat="1" ht="15" customHeight="1" x14ac:dyDescent="0.25">
      <c r="A441" s="353"/>
      <c r="B441" s="395"/>
      <c r="C441" s="441" t="s">
        <v>529</v>
      </c>
      <c r="D441" s="350" t="s">
        <v>531</v>
      </c>
      <c r="E441" s="15">
        <v>45035</v>
      </c>
      <c r="F441" s="231">
        <v>4.6699999999999998E-2</v>
      </c>
      <c r="G441" s="483" t="s">
        <v>391</v>
      </c>
      <c r="H441" s="400"/>
      <c r="I441" s="165"/>
    </row>
    <row r="442" spans="1:9" customFormat="1" x14ac:dyDescent="0.25">
      <c r="A442" s="353"/>
      <c r="B442" s="395"/>
      <c r="C442" s="442"/>
      <c r="D442" s="376"/>
      <c r="E442" s="16">
        <v>45057</v>
      </c>
      <c r="F442" s="192">
        <v>3.4000000000000002E-2</v>
      </c>
      <c r="G442" s="484"/>
      <c r="H442" s="401"/>
      <c r="I442" s="165"/>
    </row>
    <row r="443" spans="1:9" customFormat="1" x14ac:dyDescent="0.25">
      <c r="A443" s="353"/>
      <c r="B443" s="395"/>
      <c r="C443" s="442"/>
      <c r="D443" s="376"/>
      <c r="E443" s="16">
        <v>45092</v>
      </c>
      <c r="F443" s="192">
        <v>2.9700000000000001E-2</v>
      </c>
      <c r="G443" s="484"/>
      <c r="H443" s="401"/>
      <c r="I443" s="165"/>
    </row>
    <row r="444" spans="1:9" customFormat="1" x14ac:dyDescent="0.25">
      <c r="A444" s="353"/>
      <c r="B444" s="395"/>
      <c r="C444" s="442"/>
      <c r="D444" s="376"/>
      <c r="E444" s="16">
        <v>45105</v>
      </c>
      <c r="F444" s="192">
        <v>3.4099999999999998E-2</v>
      </c>
      <c r="G444" s="484"/>
      <c r="H444" s="401"/>
      <c r="I444" s="165"/>
    </row>
    <row r="445" spans="1:9" customFormat="1" ht="15.75" customHeight="1" x14ac:dyDescent="0.25">
      <c r="A445" s="353"/>
      <c r="B445" s="395"/>
      <c r="C445" s="442"/>
      <c r="D445" s="376"/>
      <c r="E445" s="16">
        <v>45113</v>
      </c>
      <c r="F445" s="192">
        <v>2.9000000000000001E-2</v>
      </c>
      <c r="G445" s="484"/>
      <c r="H445" s="401"/>
      <c r="I445" s="165"/>
    </row>
    <row r="446" spans="1:9" customFormat="1" x14ac:dyDescent="0.25">
      <c r="A446" s="353"/>
      <c r="B446" s="395"/>
      <c r="C446" s="442"/>
      <c r="D446" s="376"/>
      <c r="E446" s="16">
        <v>45134</v>
      </c>
      <c r="F446" s="192">
        <v>2.9100000000000001E-2</v>
      </c>
      <c r="G446" s="484"/>
      <c r="H446" s="401"/>
      <c r="I446" s="165"/>
    </row>
    <row r="447" spans="1:9" customFormat="1" x14ac:dyDescent="0.25">
      <c r="A447" s="353"/>
      <c r="B447" s="395"/>
      <c r="C447" s="442" t="s">
        <v>530</v>
      </c>
      <c r="D447" s="376"/>
      <c r="E447" s="16">
        <v>45134</v>
      </c>
      <c r="F447" s="192">
        <v>2.9399999999999999E-2</v>
      </c>
      <c r="G447" s="484"/>
      <c r="H447" s="401"/>
      <c r="I447" s="165"/>
    </row>
    <row r="448" spans="1:9" customFormat="1" x14ac:dyDescent="0.25">
      <c r="A448" s="353"/>
      <c r="B448" s="395"/>
      <c r="C448" s="442"/>
      <c r="D448" s="376"/>
      <c r="E448" s="16">
        <v>45148</v>
      </c>
      <c r="F448" s="192">
        <v>2.9399999999999999E-2</v>
      </c>
      <c r="G448" s="484"/>
      <c r="H448" s="401"/>
      <c r="I448" s="165"/>
    </row>
    <row r="449" spans="1:9" customFormat="1" x14ac:dyDescent="0.25">
      <c r="A449" s="353"/>
      <c r="B449" s="395"/>
      <c r="C449" s="442"/>
      <c r="D449" s="376"/>
      <c r="E449" s="16">
        <v>45162</v>
      </c>
      <c r="F449" s="192">
        <v>3.27E-2</v>
      </c>
      <c r="G449" s="484"/>
      <c r="H449" s="401"/>
      <c r="I449" s="165"/>
    </row>
    <row r="450" spans="1:9" customFormat="1" x14ac:dyDescent="0.25">
      <c r="A450" s="353"/>
      <c r="B450" s="395"/>
      <c r="C450" s="442"/>
      <c r="D450" s="376"/>
      <c r="E450" s="16">
        <v>45175</v>
      </c>
      <c r="F450" s="192">
        <v>3.44E-2</v>
      </c>
      <c r="G450" s="484"/>
      <c r="H450" s="401"/>
      <c r="I450" s="165"/>
    </row>
    <row r="451" spans="1:9" customFormat="1" x14ac:dyDescent="0.25">
      <c r="A451" s="353"/>
      <c r="B451" s="395"/>
      <c r="C451" s="442"/>
      <c r="D451" s="376"/>
      <c r="E451" s="16">
        <v>45189</v>
      </c>
      <c r="F451" s="192">
        <v>2.5999999999999999E-2</v>
      </c>
      <c r="G451" s="484"/>
      <c r="H451" s="401"/>
      <c r="I451" s="165"/>
    </row>
    <row r="452" spans="1:9" customFormat="1" x14ac:dyDescent="0.25">
      <c r="A452" s="353"/>
      <c r="B452" s="395"/>
      <c r="C452" s="442"/>
      <c r="D452" s="376"/>
      <c r="E452" s="16">
        <v>45201</v>
      </c>
      <c r="F452" s="192">
        <v>2.1999999999999999E-2</v>
      </c>
      <c r="G452" s="484"/>
      <c r="H452" s="401"/>
      <c r="I452" s="165"/>
    </row>
    <row r="453" spans="1:9" customFormat="1" x14ac:dyDescent="0.25">
      <c r="A453" s="353"/>
      <c r="B453" s="395"/>
      <c r="C453" s="443"/>
      <c r="D453" s="376"/>
      <c r="E453" s="229">
        <v>45209</v>
      </c>
      <c r="F453" s="233">
        <v>2.3E-2</v>
      </c>
      <c r="G453" s="484"/>
      <c r="H453" s="401"/>
      <c r="I453" s="165"/>
    </row>
    <row r="454" spans="1:9" x14ac:dyDescent="0.25">
      <c r="A454" s="353"/>
      <c r="B454" s="395"/>
      <c r="C454" s="443"/>
      <c r="D454" s="376"/>
      <c r="E454" s="229">
        <v>45245</v>
      </c>
      <c r="F454" s="233">
        <v>1.0999999999999999E-2</v>
      </c>
      <c r="G454" s="484"/>
      <c r="H454" s="401"/>
    </row>
    <row r="455" spans="1:9" ht="15.75" thickBot="1" x14ac:dyDescent="0.3">
      <c r="A455" s="354"/>
      <c r="B455" s="396"/>
      <c r="C455" s="444"/>
      <c r="D455" s="351"/>
      <c r="E455" s="17">
        <v>45258</v>
      </c>
      <c r="F455" s="193">
        <v>1.4E-2</v>
      </c>
      <c r="G455" s="485"/>
      <c r="H455" s="402"/>
    </row>
    <row r="456" spans="1:9" ht="45" x14ac:dyDescent="0.25">
      <c r="A456" s="415" t="s">
        <v>84</v>
      </c>
      <c r="B456" s="412" t="s">
        <v>168</v>
      </c>
      <c r="C456" s="281" t="s">
        <v>443</v>
      </c>
      <c r="D456" s="300" t="s">
        <v>329</v>
      </c>
      <c r="E456" s="78">
        <v>45035</v>
      </c>
      <c r="F456" s="79">
        <v>6.4000000000000003E-3</v>
      </c>
      <c r="G456" s="301" t="s">
        <v>592</v>
      </c>
      <c r="H456" s="364"/>
    </row>
    <row r="457" spans="1:9" ht="60" x14ac:dyDescent="0.25">
      <c r="A457" s="416"/>
      <c r="B457" s="413"/>
      <c r="C457" s="282" t="s">
        <v>338</v>
      </c>
      <c r="D457" s="302" t="s">
        <v>337</v>
      </c>
      <c r="E457" s="80">
        <v>44916</v>
      </c>
      <c r="F457" s="81">
        <v>5.6000000000000001E-2</v>
      </c>
      <c r="G457" s="303" t="s">
        <v>592</v>
      </c>
      <c r="H457" s="365"/>
    </row>
    <row r="458" spans="1:9" ht="30" x14ac:dyDescent="0.25">
      <c r="A458" s="416"/>
      <c r="B458" s="413"/>
      <c r="C458" s="282" t="s">
        <v>447</v>
      </c>
      <c r="D458" s="232" t="s">
        <v>341</v>
      </c>
      <c r="E458" s="80" t="s">
        <v>363</v>
      </c>
      <c r="F458" s="81">
        <v>2.18E-2</v>
      </c>
      <c r="G458" s="303" t="s">
        <v>592</v>
      </c>
      <c r="H458" s="365"/>
    </row>
    <row r="459" spans="1:9" ht="30" x14ac:dyDescent="0.25">
      <c r="A459" s="416"/>
      <c r="B459" s="413"/>
      <c r="C459" s="282" t="s">
        <v>448</v>
      </c>
      <c r="D459" s="232" t="s">
        <v>343</v>
      </c>
      <c r="E459" s="80" t="s">
        <v>362</v>
      </c>
      <c r="F459" s="81">
        <v>1.2999999999999999E-3</v>
      </c>
      <c r="G459" s="303" t="s">
        <v>592</v>
      </c>
      <c r="H459" s="365"/>
    </row>
    <row r="460" spans="1:9" ht="30" x14ac:dyDescent="0.25">
      <c r="A460" s="416"/>
      <c r="B460" s="413"/>
      <c r="C460" s="282" t="s">
        <v>449</v>
      </c>
      <c r="D460" s="232" t="s">
        <v>346</v>
      </c>
      <c r="E460" s="80" t="s">
        <v>361</v>
      </c>
      <c r="F460" s="81">
        <v>6.7999999999999996E-3</v>
      </c>
      <c r="G460" s="303" t="s">
        <v>592</v>
      </c>
      <c r="H460" s="365"/>
    </row>
    <row r="461" spans="1:9" ht="30" x14ac:dyDescent="0.25">
      <c r="A461" s="416"/>
      <c r="B461" s="413"/>
      <c r="C461" s="282" t="s">
        <v>450</v>
      </c>
      <c r="D461" s="232" t="s">
        <v>349</v>
      </c>
      <c r="E461" s="80" t="s">
        <v>361</v>
      </c>
      <c r="F461" s="81">
        <v>1.9E-3</v>
      </c>
      <c r="G461" s="303" t="s">
        <v>592</v>
      </c>
      <c r="H461" s="365"/>
    </row>
    <row r="462" spans="1:9" ht="30" x14ac:dyDescent="0.25">
      <c r="A462" s="416"/>
      <c r="B462" s="413"/>
      <c r="C462" s="282" t="s">
        <v>451</v>
      </c>
      <c r="D462" s="232" t="s">
        <v>351</v>
      </c>
      <c r="E462" s="80" t="s">
        <v>360</v>
      </c>
      <c r="F462" s="81">
        <v>1.1999999999999999E-3</v>
      </c>
      <c r="G462" s="303" t="s">
        <v>592</v>
      </c>
      <c r="H462" s="365"/>
    </row>
    <row r="463" spans="1:9" ht="30" customHeight="1" thickBot="1" x14ac:dyDescent="0.3">
      <c r="A463" s="417"/>
      <c r="B463" s="414"/>
      <c r="C463" s="283" t="s">
        <v>452</v>
      </c>
      <c r="D463" s="304" t="s">
        <v>356</v>
      </c>
      <c r="E463" s="82" t="s">
        <v>359</v>
      </c>
      <c r="F463" s="83">
        <v>7.0000000000000001E-3</v>
      </c>
      <c r="G463" s="305" t="s">
        <v>592</v>
      </c>
      <c r="H463" s="366"/>
    </row>
    <row r="464" spans="1:9" ht="30.75" thickBot="1" x14ac:dyDescent="0.3">
      <c r="A464" s="306" t="s">
        <v>84</v>
      </c>
      <c r="B464" s="89" t="s">
        <v>364</v>
      </c>
      <c r="C464" s="40" t="s">
        <v>453</v>
      </c>
      <c r="D464" s="307" t="s">
        <v>332</v>
      </c>
      <c r="E464" s="84">
        <v>45033</v>
      </c>
      <c r="F464" s="122">
        <v>2.6200000000000001E-2</v>
      </c>
      <c r="G464" s="252" t="s">
        <v>592</v>
      </c>
      <c r="H464" s="308"/>
    </row>
    <row r="465" spans="1:8" ht="30" x14ac:dyDescent="0.25">
      <c r="A465" s="388" t="s">
        <v>84</v>
      </c>
      <c r="B465" s="394" t="s">
        <v>613</v>
      </c>
      <c r="C465" s="281" t="s">
        <v>454</v>
      </c>
      <c r="D465" s="481"/>
      <c r="E465" s="78" t="s">
        <v>365</v>
      </c>
      <c r="F465" s="79">
        <v>2.52E-2</v>
      </c>
      <c r="G465" s="362" t="s">
        <v>614</v>
      </c>
      <c r="H465" s="364"/>
    </row>
    <row r="466" spans="1:8" ht="30.75" thickBot="1" x14ac:dyDescent="0.3">
      <c r="A466" s="390"/>
      <c r="B466" s="396"/>
      <c r="C466" s="283" t="s">
        <v>455</v>
      </c>
      <c r="D466" s="482"/>
      <c r="E466" s="82" t="s">
        <v>365</v>
      </c>
      <c r="F466" s="83">
        <v>1.89E-2</v>
      </c>
      <c r="G466" s="363"/>
      <c r="H466" s="366"/>
    </row>
  </sheetData>
  <sortState ref="E11:F18">
    <sortCondition ref="E10"/>
  </sortState>
  <mergeCells count="342">
    <mergeCell ref="A2:H2"/>
    <mergeCell ref="A358:A366"/>
    <mergeCell ref="G358:G366"/>
    <mergeCell ref="H358:H366"/>
    <mergeCell ref="D245:D251"/>
    <mergeCell ref="G238:G240"/>
    <mergeCell ref="D238:D240"/>
    <mergeCell ref="G147:G155"/>
    <mergeCell ref="C245:C251"/>
    <mergeCell ref="B245:B251"/>
    <mergeCell ref="D266:D271"/>
    <mergeCell ref="C157:C164"/>
    <mergeCell ref="B147:B164"/>
    <mergeCell ref="C266:C271"/>
    <mergeCell ref="B252:B271"/>
    <mergeCell ref="C330:C343"/>
    <mergeCell ref="D330:D343"/>
    <mergeCell ref="A353:A354"/>
    <mergeCell ref="B353:B354"/>
    <mergeCell ref="C353:C354"/>
    <mergeCell ref="D353:D354"/>
    <mergeCell ref="D344:D346"/>
    <mergeCell ref="B344:B346"/>
    <mergeCell ref="A344:A346"/>
    <mergeCell ref="H347:H352"/>
    <mergeCell ref="A380:A393"/>
    <mergeCell ref="D394:D396"/>
    <mergeCell ref="D400:D402"/>
    <mergeCell ref="G367:G379"/>
    <mergeCell ref="A245:A251"/>
    <mergeCell ref="G195:G199"/>
    <mergeCell ref="D195:D199"/>
    <mergeCell ref="C195:C199"/>
    <mergeCell ref="B195:B199"/>
    <mergeCell ref="A195:A199"/>
    <mergeCell ref="G241:G244"/>
    <mergeCell ref="D241:D244"/>
    <mergeCell ref="C241:C244"/>
    <mergeCell ref="B241:B244"/>
    <mergeCell ref="A241:A244"/>
    <mergeCell ref="D234:D237"/>
    <mergeCell ref="C234:C237"/>
    <mergeCell ref="B234:B237"/>
    <mergeCell ref="A234:A237"/>
    <mergeCell ref="B238:B240"/>
    <mergeCell ref="A238:A240"/>
    <mergeCell ref="G245:G251"/>
    <mergeCell ref="G234:G237"/>
    <mergeCell ref="G266:G271"/>
    <mergeCell ref="H353:H354"/>
    <mergeCell ref="H380:H393"/>
    <mergeCell ref="G355:G357"/>
    <mergeCell ref="D441:D455"/>
    <mergeCell ref="C441:C446"/>
    <mergeCell ref="C447:C455"/>
    <mergeCell ref="B415:B455"/>
    <mergeCell ref="H355:H357"/>
    <mergeCell ref="G415:G438"/>
    <mergeCell ref="G439:G440"/>
    <mergeCell ref="G394:G402"/>
    <mergeCell ref="G380:G393"/>
    <mergeCell ref="D380:D393"/>
    <mergeCell ref="C380:C393"/>
    <mergeCell ref="B380:B393"/>
    <mergeCell ref="D358:D366"/>
    <mergeCell ref="C358:C366"/>
    <mergeCell ref="B358:B366"/>
    <mergeCell ref="A415:A455"/>
    <mergeCell ref="G441:G455"/>
    <mergeCell ref="H441:H455"/>
    <mergeCell ref="A394:A414"/>
    <mergeCell ref="B394:B414"/>
    <mergeCell ref="D403:D405"/>
    <mergeCell ref="D406:D408"/>
    <mergeCell ref="D409:D411"/>
    <mergeCell ref="D412:D414"/>
    <mergeCell ref="C403:C405"/>
    <mergeCell ref="C406:C408"/>
    <mergeCell ref="C409:C411"/>
    <mergeCell ref="C412:C414"/>
    <mergeCell ref="C415:C424"/>
    <mergeCell ref="C425:C440"/>
    <mergeCell ref="D415:D424"/>
    <mergeCell ref="D425:D440"/>
    <mergeCell ref="C394:C402"/>
    <mergeCell ref="H394:H414"/>
    <mergeCell ref="I198:I199"/>
    <mergeCell ref="H367:H379"/>
    <mergeCell ref="H234:H237"/>
    <mergeCell ref="H465:H466"/>
    <mergeCell ref="H330:H343"/>
    <mergeCell ref="H344:H346"/>
    <mergeCell ref="H415:H440"/>
    <mergeCell ref="D119:D124"/>
    <mergeCell ref="G16:G24"/>
    <mergeCell ref="G69:G74"/>
    <mergeCell ref="D69:D74"/>
    <mergeCell ref="G35:G41"/>
    <mergeCell ref="D35:D41"/>
    <mergeCell ref="D220:D224"/>
    <mergeCell ref="G157:G164"/>
    <mergeCell ref="D157:D164"/>
    <mergeCell ref="D200:D201"/>
    <mergeCell ref="D465:D466"/>
    <mergeCell ref="H69:H74"/>
    <mergeCell ref="H75:H80"/>
    <mergeCell ref="H81:H86"/>
    <mergeCell ref="H87:H91"/>
    <mergeCell ref="H92:H97"/>
    <mergeCell ref="H98:H103"/>
    <mergeCell ref="D75:D80"/>
    <mergeCell ref="G137:G141"/>
    <mergeCell ref="D137:D141"/>
    <mergeCell ref="C137:C141"/>
    <mergeCell ref="D110:D114"/>
    <mergeCell ref="C112:C114"/>
    <mergeCell ref="C63:C68"/>
    <mergeCell ref="G57:G62"/>
    <mergeCell ref="G63:G68"/>
    <mergeCell ref="C110:C111"/>
    <mergeCell ref="G132:G136"/>
    <mergeCell ref="D132:D136"/>
    <mergeCell ref="C132:C136"/>
    <mergeCell ref="G125:G131"/>
    <mergeCell ref="D125:D131"/>
    <mergeCell ref="C125:C131"/>
    <mergeCell ref="G117:G118"/>
    <mergeCell ref="G119:G124"/>
    <mergeCell ref="D117:D118"/>
    <mergeCell ref="D57:D62"/>
    <mergeCell ref="D63:D68"/>
    <mergeCell ref="C35:C41"/>
    <mergeCell ref="B25:B41"/>
    <mergeCell ref="A25:A41"/>
    <mergeCell ref="G104:G109"/>
    <mergeCell ref="D104:D109"/>
    <mergeCell ref="C104:C109"/>
    <mergeCell ref="B63:B109"/>
    <mergeCell ref="A63:A109"/>
    <mergeCell ref="C87:C91"/>
    <mergeCell ref="D87:D91"/>
    <mergeCell ref="G87:G91"/>
    <mergeCell ref="G98:G103"/>
    <mergeCell ref="D98:D103"/>
    <mergeCell ref="C98:C103"/>
    <mergeCell ref="G81:G86"/>
    <mergeCell ref="G92:G97"/>
    <mergeCell ref="D81:D86"/>
    <mergeCell ref="D92:D97"/>
    <mergeCell ref="C25:C34"/>
    <mergeCell ref="D25:D34"/>
    <mergeCell ref="A42:A47"/>
    <mergeCell ref="C69:C74"/>
    <mergeCell ref="G48:G56"/>
    <mergeCell ref="G75:G80"/>
    <mergeCell ref="B323:B329"/>
    <mergeCell ref="A48:A56"/>
    <mergeCell ref="B48:B56"/>
    <mergeCell ref="C147:C156"/>
    <mergeCell ref="A220:A224"/>
    <mergeCell ref="A165:A171"/>
    <mergeCell ref="C75:C80"/>
    <mergeCell ref="C81:C86"/>
    <mergeCell ref="C92:C97"/>
    <mergeCell ref="C323:C329"/>
    <mergeCell ref="B172:B179"/>
    <mergeCell ref="C119:C124"/>
    <mergeCell ref="B119:B124"/>
    <mergeCell ref="B165:B171"/>
    <mergeCell ref="A57:A62"/>
    <mergeCell ref="B57:B62"/>
    <mergeCell ref="C57:C62"/>
    <mergeCell ref="B125:B141"/>
    <mergeCell ref="A125:A141"/>
    <mergeCell ref="A119:A124"/>
    <mergeCell ref="C142:C145"/>
    <mergeCell ref="A110:A118"/>
    <mergeCell ref="B110:B118"/>
    <mergeCell ref="C220:C224"/>
    <mergeCell ref="A11:A24"/>
    <mergeCell ref="B11:B24"/>
    <mergeCell ref="C11:C15"/>
    <mergeCell ref="D11:D15"/>
    <mergeCell ref="C16:C24"/>
    <mergeCell ref="D16:D24"/>
    <mergeCell ref="D397:D399"/>
    <mergeCell ref="C187:C194"/>
    <mergeCell ref="B187:B194"/>
    <mergeCell ref="A187:A194"/>
    <mergeCell ref="C252:C255"/>
    <mergeCell ref="A367:A379"/>
    <mergeCell ref="B367:B379"/>
    <mergeCell ref="C367:C379"/>
    <mergeCell ref="D367:D379"/>
    <mergeCell ref="C355:C357"/>
    <mergeCell ref="D355:D357"/>
    <mergeCell ref="D42:D47"/>
    <mergeCell ref="C42:C47"/>
    <mergeCell ref="B42:B47"/>
    <mergeCell ref="C48:C56"/>
    <mergeCell ref="D48:D56"/>
    <mergeCell ref="D272:D308"/>
    <mergeCell ref="B220:B224"/>
    <mergeCell ref="A330:A343"/>
    <mergeCell ref="A272:A308"/>
    <mergeCell ref="G11:G15"/>
    <mergeCell ref="G25:G34"/>
    <mergeCell ref="G42:G47"/>
    <mergeCell ref="G220:G224"/>
    <mergeCell ref="G229:G233"/>
    <mergeCell ref="G252:G255"/>
    <mergeCell ref="G142:G145"/>
    <mergeCell ref="D142:D145"/>
    <mergeCell ref="B142:B145"/>
    <mergeCell ref="A142:A145"/>
    <mergeCell ref="G165:G171"/>
    <mergeCell ref="D165:D171"/>
    <mergeCell ref="C165:C171"/>
    <mergeCell ref="A229:A233"/>
    <mergeCell ref="B229:B233"/>
    <mergeCell ref="C229:C233"/>
    <mergeCell ref="D229:D233"/>
    <mergeCell ref="G272:G308"/>
    <mergeCell ref="G187:G194"/>
    <mergeCell ref="D187:D194"/>
    <mergeCell ref="C238:C240"/>
    <mergeCell ref="A147:A164"/>
    <mergeCell ref="G180:G186"/>
    <mergeCell ref="D180:D186"/>
    <mergeCell ref="C180:C186"/>
    <mergeCell ref="B180:B186"/>
    <mergeCell ref="A180:A186"/>
    <mergeCell ref="D147:D156"/>
    <mergeCell ref="G172:G179"/>
    <mergeCell ref="D172:D179"/>
    <mergeCell ref="C172:C179"/>
    <mergeCell ref="A172:A179"/>
    <mergeCell ref="B347:B352"/>
    <mergeCell ref="A347:A352"/>
    <mergeCell ref="G353:G354"/>
    <mergeCell ref="G225:G228"/>
    <mergeCell ref="A252:A271"/>
    <mergeCell ref="G309:G322"/>
    <mergeCell ref="G323:G329"/>
    <mergeCell ref="G330:G343"/>
    <mergeCell ref="B330:B343"/>
    <mergeCell ref="G261:G265"/>
    <mergeCell ref="D261:D265"/>
    <mergeCell ref="C261:C265"/>
    <mergeCell ref="D252:D255"/>
    <mergeCell ref="A309:A322"/>
    <mergeCell ref="A323:A329"/>
    <mergeCell ref="G256:G260"/>
    <mergeCell ref="D256:D260"/>
    <mergeCell ref="C256:C260"/>
    <mergeCell ref="D323:D329"/>
    <mergeCell ref="B272:B308"/>
    <mergeCell ref="B309:B322"/>
    <mergeCell ref="C309:C322"/>
    <mergeCell ref="D309:D322"/>
    <mergeCell ref="C272:C308"/>
    <mergeCell ref="H48:H56"/>
    <mergeCell ref="H57:H62"/>
    <mergeCell ref="H63:H68"/>
    <mergeCell ref="H16:H24"/>
    <mergeCell ref="B465:B466"/>
    <mergeCell ref="A465:A466"/>
    <mergeCell ref="G465:G466"/>
    <mergeCell ref="G204:G211"/>
    <mergeCell ref="D204:D211"/>
    <mergeCell ref="C204:C211"/>
    <mergeCell ref="B204:B211"/>
    <mergeCell ref="A204:A211"/>
    <mergeCell ref="G212:G219"/>
    <mergeCell ref="D212:D219"/>
    <mergeCell ref="C212:C219"/>
    <mergeCell ref="B212:B219"/>
    <mergeCell ref="A212:A219"/>
    <mergeCell ref="B456:B463"/>
    <mergeCell ref="A456:A463"/>
    <mergeCell ref="G344:G346"/>
    <mergeCell ref="C344:C346"/>
    <mergeCell ref="G347:G352"/>
    <mergeCell ref="D347:D352"/>
    <mergeCell ref="C347:C352"/>
    <mergeCell ref="H241:H244"/>
    <mergeCell ref="H252:H255"/>
    <mergeCell ref="H256:H260"/>
    <mergeCell ref="H261:H265"/>
    <mergeCell ref="H266:H271"/>
    <mergeCell ref="H272:H308"/>
    <mergeCell ref="H309:H322"/>
    <mergeCell ref="H323:H329"/>
    <mergeCell ref="H245:H251"/>
    <mergeCell ref="H456:H463"/>
    <mergeCell ref="H110:H118"/>
    <mergeCell ref="A200:A203"/>
    <mergeCell ref="B200:B203"/>
    <mergeCell ref="C200:C203"/>
    <mergeCell ref="G200:G203"/>
    <mergeCell ref="H200:H203"/>
    <mergeCell ref="G406:G414"/>
    <mergeCell ref="G403:G405"/>
    <mergeCell ref="G110:G115"/>
    <mergeCell ref="H180:H186"/>
    <mergeCell ref="H187:H194"/>
    <mergeCell ref="H195:H199"/>
    <mergeCell ref="H204:H211"/>
    <mergeCell ref="H212:H219"/>
    <mergeCell ref="H220:H224"/>
    <mergeCell ref="H229:H233"/>
    <mergeCell ref="A355:A357"/>
    <mergeCell ref="B355:B357"/>
    <mergeCell ref="A225:A228"/>
    <mergeCell ref="B225:B228"/>
    <mergeCell ref="C225:C228"/>
    <mergeCell ref="D225:D228"/>
    <mergeCell ref="H238:H240"/>
    <mergeCell ref="H225:H228"/>
    <mergeCell ref="H8:H9"/>
    <mergeCell ref="D8:D9"/>
    <mergeCell ref="A8:A10"/>
    <mergeCell ref="B8:B10"/>
    <mergeCell ref="A5:A6"/>
    <mergeCell ref="B5:B6"/>
    <mergeCell ref="E8:E9"/>
    <mergeCell ref="F8:F9"/>
    <mergeCell ref="G8:G9"/>
    <mergeCell ref="H119:H124"/>
    <mergeCell ref="H125:H131"/>
    <mergeCell ref="H132:H136"/>
    <mergeCell ref="H137:H141"/>
    <mergeCell ref="H142:H145"/>
    <mergeCell ref="H147:H156"/>
    <mergeCell ref="H157:H164"/>
    <mergeCell ref="H165:H171"/>
    <mergeCell ref="H172:H179"/>
    <mergeCell ref="H104:H109"/>
    <mergeCell ref="H11:H15"/>
    <mergeCell ref="H25:H34"/>
    <mergeCell ref="H35:H41"/>
    <mergeCell ref="H42:H47"/>
  </mergeCells>
  <conditionalFormatting sqref="F330">
    <cfRule type="cellIs" dxfId="22" priority="45" operator="greaterThan">
      <formula>0.1</formula>
    </cfRule>
  </conditionalFormatting>
  <conditionalFormatting sqref="F331">
    <cfRule type="cellIs" dxfId="21" priority="43" operator="greaterThan">
      <formula>0.1</formula>
    </cfRule>
  </conditionalFormatting>
  <conditionalFormatting sqref="F332">
    <cfRule type="cellIs" dxfId="20" priority="40" operator="greaterThan">
      <formula>0.1</formula>
    </cfRule>
  </conditionalFormatting>
  <conditionalFormatting sqref="F332">
    <cfRule type="cellIs" dxfId="19" priority="39" operator="greaterThan">
      <formula>0.1</formula>
    </cfRule>
  </conditionalFormatting>
  <conditionalFormatting sqref="F333">
    <cfRule type="cellIs" dxfId="18" priority="38" operator="greaterThan">
      <formula>0.1</formula>
    </cfRule>
  </conditionalFormatting>
  <conditionalFormatting sqref="F333">
    <cfRule type="cellIs" dxfId="17" priority="37" operator="greaterThan">
      <formula>0.1</formula>
    </cfRule>
  </conditionalFormatting>
  <conditionalFormatting sqref="F379">
    <cfRule type="cellIs" dxfId="16" priority="26" operator="greaterThan">
      <formula>0.1</formula>
    </cfRule>
  </conditionalFormatting>
  <conditionalFormatting sqref="F379">
    <cfRule type="cellIs" dxfId="15" priority="25" operator="greaterThan">
      <formula>0.1</formula>
    </cfRule>
  </conditionalFormatting>
  <conditionalFormatting sqref="F372">
    <cfRule type="cellIs" dxfId="14" priority="24" operator="greaterThan">
      <formula>0.1</formula>
    </cfRule>
  </conditionalFormatting>
  <conditionalFormatting sqref="F374">
    <cfRule type="cellIs" dxfId="13" priority="23" operator="greaterThan">
      <formula>0.1</formula>
    </cfRule>
  </conditionalFormatting>
  <conditionalFormatting sqref="F374">
    <cfRule type="cellIs" dxfId="12" priority="22" operator="greaterThan">
      <formula>0.1</formula>
    </cfRule>
  </conditionalFormatting>
  <conditionalFormatting sqref="F336">
    <cfRule type="cellIs" dxfId="11" priority="11" operator="greaterThan">
      <formula>0.1</formula>
    </cfRule>
  </conditionalFormatting>
  <conditionalFormatting sqref="F336">
    <cfRule type="cellIs" dxfId="10" priority="12" operator="greaterThan">
      <formula>0.1</formula>
    </cfRule>
  </conditionalFormatting>
  <conditionalFormatting sqref="F340:F342">
    <cfRule type="cellIs" dxfId="9" priority="8" operator="greaterThan">
      <formula>0.1</formula>
    </cfRule>
  </conditionalFormatting>
  <conditionalFormatting sqref="F340:F342">
    <cfRule type="cellIs" dxfId="8" priority="7" operator="greaterThan">
      <formula>0.1</formula>
    </cfRule>
  </conditionalFormatting>
  <conditionalFormatting sqref="F338">
    <cfRule type="cellIs" dxfId="7" priority="10" operator="greaterThan">
      <formula>0.1</formula>
    </cfRule>
  </conditionalFormatting>
  <conditionalFormatting sqref="F338">
    <cfRule type="cellIs" dxfId="6" priority="9" operator="greaterThan">
      <formula>0.1</formula>
    </cfRule>
  </conditionalFormatting>
  <conditionalFormatting sqref="F343:F344 F346">
    <cfRule type="cellIs" dxfId="5" priority="6" operator="greaterThan">
      <formula>0.1</formula>
    </cfRule>
  </conditionalFormatting>
  <conditionalFormatting sqref="F343:F344 F346">
    <cfRule type="cellIs" dxfId="4" priority="5" operator="greaterThan">
      <formula>0.1</formula>
    </cfRule>
  </conditionalFormatting>
  <conditionalFormatting sqref="F334:F335">
    <cfRule type="cellIs" dxfId="3" priority="3" operator="greaterThan">
      <formula>0.1</formula>
    </cfRule>
  </conditionalFormatting>
  <conditionalFormatting sqref="F334:F335">
    <cfRule type="cellIs" dxfId="2" priority="4" operator="greaterThan">
      <formula>0.1</formula>
    </cfRule>
  </conditionalFormatting>
  <conditionalFormatting sqref="F345">
    <cfRule type="cellIs" dxfId="1" priority="2" operator="greaterThan">
      <formula>0.1</formula>
    </cfRule>
  </conditionalFormatting>
  <conditionalFormatting sqref="F345">
    <cfRule type="cellIs" dxfId="0" priority="1" operator="greaterThan">
      <formula>0.1</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Footer>&amp;R&amp;P/&amp;N</oddFooter>
  </headerFooter>
  <rowBreaks count="11" manualBreakCount="11">
    <brk id="24" max="16383" man="1"/>
    <brk id="62" max="16383" man="1"/>
    <brk id="109" max="16383" man="1"/>
    <brk id="146" max="16383" man="1"/>
    <brk id="194" max="16383" man="1"/>
    <brk id="244" max="16383" man="1"/>
    <brk id="271" max="16383" man="1"/>
    <brk id="322" max="16383" man="1"/>
    <brk id="366" max="16383" man="1"/>
    <brk id="414" max="16383" man="1"/>
    <brk id="4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6"/>
  <sheetViews>
    <sheetView topLeftCell="A124" zoomScale="85" zoomScaleNormal="85" workbookViewId="0">
      <selection activeCell="C5" sqref="C5:C6"/>
    </sheetView>
  </sheetViews>
  <sheetFormatPr baseColWidth="10" defaultColWidth="11.42578125" defaultRowHeight="15" x14ac:dyDescent="0.25"/>
  <cols>
    <col min="1" max="1" width="15.85546875" style="4" customWidth="1"/>
    <col min="2" max="2" width="26.85546875" style="4" customWidth="1"/>
    <col min="3" max="3" width="27.140625" style="4" customWidth="1"/>
    <col min="4" max="4" width="37" style="295" customWidth="1"/>
    <col min="5" max="5" width="32.140625" style="4" customWidth="1"/>
    <col min="6" max="6" width="48" style="4" customWidth="1"/>
    <col min="7" max="7" width="91.140625" style="4" customWidth="1"/>
    <col min="8" max="8" width="15.5703125" style="158" customWidth="1"/>
    <col min="9" max="9" width="13.85546875" style="3" customWidth="1"/>
    <col min="10" max="16384" width="11.42578125" style="3"/>
  </cols>
  <sheetData>
    <row r="1" spans="1:8" s="1" customFormat="1" ht="91.5" customHeight="1" x14ac:dyDescent="0.25">
      <c r="B1" s="2"/>
      <c r="C1" s="2"/>
      <c r="D1" s="6" t="s">
        <v>604</v>
      </c>
      <c r="E1" s="2"/>
      <c r="F1" s="2"/>
      <c r="G1" s="2"/>
      <c r="H1" s="138"/>
    </row>
    <row r="2" spans="1:8" s="1" customFormat="1" ht="60" customHeight="1" x14ac:dyDescent="0.25">
      <c r="A2" s="446" t="s">
        <v>663</v>
      </c>
      <c r="B2" s="446"/>
      <c r="C2" s="446"/>
      <c r="D2" s="446"/>
      <c r="E2" s="446"/>
      <c r="F2" s="446"/>
      <c r="G2" s="446"/>
      <c r="H2" s="446"/>
    </row>
    <row r="3" spans="1:8" s="1" customFormat="1" ht="15.75" thickBot="1" x14ac:dyDescent="0.3">
      <c r="A3" s="2"/>
      <c r="B3" s="2"/>
      <c r="C3" s="2"/>
      <c r="D3" s="9"/>
      <c r="E3" s="2"/>
      <c r="F3" s="2"/>
      <c r="G3" s="2"/>
      <c r="H3" s="138"/>
    </row>
    <row r="4" spans="1:8" s="1" customFormat="1" ht="96.75" customHeight="1" thickBot="1" x14ac:dyDescent="0.3">
      <c r="A4" s="25" t="s">
        <v>129</v>
      </c>
      <c r="B4" s="25" t="s">
        <v>130</v>
      </c>
      <c r="C4" s="25" t="s">
        <v>101</v>
      </c>
      <c r="D4" s="333" t="s">
        <v>617</v>
      </c>
      <c r="E4" s="25" t="s">
        <v>643</v>
      </c>
      <c r="F4" s="31" t="s">
        <v>545</v>
      </c>
      <c r="G4" s="31" t="s">
        <v>131</v>
      </c>
      <c r="H4" s="139" t="s">
        <v>546</v>
      </c>
    </row>
    <row r="5" spans="1:8" s="88" customFormat="1" ht="48.75" customHeight="1" x14ac:dyDescent="0.25">
      <c r="A5" s="352" t="s">
        <v>573</v>
      </c>
      <c r="B5" s="355" t="s">
        <v>584</v>
      </c>
      <c r="C5" s="441" t="s">
        <v>581</v>
      </c>
      <c r="D5" s="503" t="s">
        <v>574</v>
      </c>
      <c r="E5" s="505" t="s">
        <v>592</v>
      </c>
      <c r="F5" s="264" t="s">
        <v>593</v>
      </c>
      <c r="G5" s="37" t="s">
        <v>578</v>
      </c>
      <c r="H5" s="140">
        <v>3611</v>
      </c>
    </row>
    <row r="6" spans="1:8" s="88" customFormat="1" ht="30" customHeight="1" x14ac:dyDescent="0.25">
      <c r="A6" s="353"/>
      <c r="B6" s="356"/>
      <c r="C6" s="442"/>
      <c r="D6" s="504"/>
      <c r="E6" s="506"/>
      <c r="F6" s="258" t="s">
        <v>622</v>
      </c>
      <c r="G6" s="262" t="s">
        <v>594</v>
      </c>
      <c r="H6" s="260">
        <v>1775</v>
      </c>
    </row>
    <row r="7" spans="1:8" s="88" customFormat="1" ht="69" customHeight="1" x14ac:dyDescent="0.25">
      <c r="A7" s="353"/>
      <c r="B7" s="356"/>
      <c r="C7" s="442" t="s">
        <v>582</v>
      </c>
      <c r="D7" s="504" t="s">
        <v>575</v>
      </c>
      <c r="E7" s="506" t="s">
        <v>592</v>
      </c>
      <c r="F7" s="258" t="s">
        <v>595</v>
      </c>
      <c r="G7" s="262" t="s">
        <v>579</v>
      </c>
      <c r="H7" s="260">
        <v>14198</v>
      </c>
    </row>
    <row r="8" spans="1:8" s="88" customFormat="1" ht="48" customHeight="1" thickBot="1" x14ac:dyDescent="0.3">
      <c r="A8" s="354"/>
      <c r="B8" s="357"/>
      <c r="C8" s="444"/>
      <c r="D8" s="514"/>
      <c r="E8" s="516"/>
      <c r="F8" s="259" t="s">
        <v>623</v>
      </c>
      <c r="G8" s="263" t="s">
        <v>596</v>
      </c>
      <c r="H8" s="261">
        <v>559</v>
      </c>
    </row>
    <row r="9" spans="1:8" s="88" customFormat="1" ht="27.75" customHeight="1" x14ac:dyDescent="0.25">
      <c r="A9" s="435" t="s">
        <v>573</v>
      </c>
      <c r="B9" s="471" t="s">
        <v>576</v>
      </c>
      <c r="C9" s="441" t="s">
        <v>583</v>
      </c>
      <c r="D9" s="503" t="s">
        <v>577</v>
      </c>
      <c r="E9" s="505" t="s">
        <v>592</v>
      </c>
      <c r="F9" s="264" t="s">
        <v>597</v>
      </c>
      <c r="G9" s="37" t="s">
        <v>580</v>
      </c>
      <c r="H9" s="140">
        <v>1775</v>
      </c>
    </row>
    <row r="10" spans="1:8" s="88" customFormat="1" ht="33" customHeight="1" thickBot="1" x14ac:dyDescent="0.3">
      <c r="A10" s="438"/>
      <c r="B10" s="474"/>
      <c r="C10" s="444"/>
      <c r="D10" s="514"/>
      <c r="E10" s="516"/>
      <c r="F10" s="259" t="s">
        <v>624</v>
      </c>
      <c r="G10" s="263" t="s">
        <v>598</v>
      </c>
      <c r="H10" s="261">
        <v>582</v>
      </c>
    </row>
    <row r="11" spans="1:8" s="88" customFormat="1" ht="37.5" customHeight="1" x14ac:dyDescent="0.25">
      <c r="A11" s="352" t="s">
        <v>573</v>
      </c>
      <c r="B11" s="355" t="s">
        <v>590</v>
      </c>
      <c r="C11" s="312" t="s">
        <v>585</v>
      </c>
      <c r="D11" s="503" t="s">
        <v>588</v>
      </c>
      <c r="E11" s="505" t="s">
        <v>592</v>
      </c>
      <c r="F11" s="507" t="s">
        <v>599</v>
      </c>
      <c r="G11" s="509" t="s">
        <v>600</v>
      </c>
      <c r="H11" s="511">
        <v>26470</v>
      </c>
    </row>
    <row r="12" spans="1:8" s="88" customFormat="1" ht="32.25" customHeight="1" x14ac:dyDescent="0.25">
      <c r="A12" s="353"/>
      <c r="B12" s="356"/>
      <c r="C12" s="313" t="s">
        <v>586</v>
      </c>
      <c r="D12" s="504"/>
      <c r="E12" s="506"/>
      <c r="F12" s="508"/>
      <c r="G12" s="510"/>
      <c r="H12" s="512"/>
    </row>
    <row r="13" spans="1:8" s="88" customFormat="1" ht="24" customHeight="1" x14ac:dyDescent="0.25">
      <c r="A13" s="353"/>
      <c r="B13" s="356"/>
      <c r="C13" s="445" t="s">
        <v>587</v>
      </c>
      <c r="D13" s="513" t="s">
        <v>589</v>
      </c>
      <c r="E13" s="515" t="s">
        <v>592</v>
      </c>
      <c r="F13" s="314" t="s">
        <v>601</v>
      </c>
      <c r="G13" s="315" t="s">
        <v>602</v>
      </c>
      <c r="H13" s="316">
        <v>10629</v>
      </c>
    </row>
    <row r="14" spans="1:8" s="88" customFormat="1" ht="58.5" customHeight="1" thickBot="1" x14ac:dyDescent="0.3">
      <c r="A14" s="354"/>
      <c r="B14" s="357"/>
      <c r="C14" s="444"/>
      <c r="D14" s="514"/>
      <c r="E14" s="516"/>
      <c r="F14" s="259" t="s">
        <v>625</v>
      </c>
      <c r="G14" s="263" t="s">
        <v>603</v>
      </c>
      <c r="H14" s="261">
        <v>766</v>
      </c>
    </row>
    <row r="15" spans="1:8" s="1" customFormat="1" ht="38.25" customHeight="1" x14ac:dyDescent="0.25">
      <c r="A15" s="391" t="s">
        <v>13</v>
      </c>
      <c r="B15" s="394" t="s">
        <v>93</v>
      </c>
      <c r="C15" s="11" t="s">
        <v>381</v>
      </c>
      <c r="D15" s="309" t="s">
        <v>1</v>
      </c>
      <c r="E15" s="163" t="s">
        <v>128</v>
      </c>
      <c r="F15" s="42" t="s">
        <v>5</v>
      </c>
      <c r="G15" s="37" t="s">
        <v>133</v>
      </c>
      <c r="H15" s="140">
        <v>9588</v>
      </c>
    </row>
    <row r="16" spans="1:8" s="1" customFormat="1" ht="36.75" customHeight="1" x14ac:dyDescent="0.25">
      <c r="A16" s="392"/>
      <c r="B16" s="395"/>
      <c r="C16" s="443" t="s">
        <v>382</v>
      </c>
      <c r="D16" s="310" t="s">
        <v>2</v>
      </c>
      <c r="E16" s="576" t="s">
        <v>392</v>
      </c>
      <c r="F16" s="573" t="s">
        <v>626</v>
      </c>
      <c r="G16" s="568" t="s">
        <v>132</v>
      </c>
      <c r="H16" s="570">
        <v>16740</v>
      </c>
    </row>
    <row r="17" spans="1:8" s="1" customFormat="1" ht="45" customHeight="1" thickBot="1" x14ac:dyDescent="0.3">
      <c r="A17" s="393"/>
      <c r="B17" s="396"/>
      <c r="C17" s="399"/>
      <c r="D17" s="292" t="s">
        <v>3</v>
      </c>
      <c r="E17" s="577"/>
      <c r="F17" s="583"/>
      <c r="G17" s="584"/>
      <c r="H17" s="582"/>
    </row>
    <row r="18" spans="1:8" s="1" customFormat="1" ht="65.25" customHeight="1" x14ac:dyDescent="0.25">
      <c r="A18" s="465" t="s">
        <v>13</v>
      </c>
      <c r="B18" s="428" t="s">
        <v>92</v>
      </c>
      <c r="C18" s="441" t="s">
        <v>383</v>
      </c>
      <c r="D18" s="432" t="s">
        <v>0</v>
      </c>
      <c r="E18" s="572" t="s">
        <v>128</v>
      </c>
      <c r="F18" s="49" t="s">
        <v>627</v>
      </c>
      <c r="G18" s="37" t="s">
        <v>59</v>
      </c>
      <c r="H18" s="141">
        <v>22760</v>
      </c>
    </row>
    <row r="19" spans="1:8" s="1" customFormat="1" ht="27.75" x14ac:dyDescent="0.25">
      <c r="A19" s="466"/>
      <c r="B19" s="429"/>
      <c r="C19" s="442"/>
      <c r="D19" s="433"/>
      <c r="E19" s="566"/>
      <c r="F19" s="28" t="s">
        <v>112</v>
      </c>
      <c r="G19" s="30" t="s">
        <v>63</v>
      </c>
      <c r="H19" s="142">
        <v>244</v>
      </c>
    </row>
    <row r="20" spans="1:8" s="1" customFormat="1" ht="27.75" x14ac:dyDescent="0.25">
      <c r="A20" s="466"/>
      <c r="B20" s="429"/>
      <c r="C20" s="442"/>
      <c r="D20" s="433"/>
      <c r="E20" s="566"/>
      <c r="F20" s="28" t="s">
        <v>113</v>
      </c>
      <c r="G20" s="30" t="s">
        <v>14</v>
      </c>
      <c r="H20" s="142">
        <v>6</v>
      </c>
    </row>
    <row r="21" spans="1:8" s="1" customFormat="1" ht="27.75" x14ac:dyDescent="0.25">
      <c r="A21" s="466"/>
      <c r="B21" s="429"/>
      <c r="C21" s="442"/>
      <c r="D21" s="433"/>
      <c r="E21" s="566"/>
      <c r="F21" s="28" t="s">
        <v>114</v>
      </c>
      <c r="G21" s="30" t="s">
        <v>64</v>
      </c>
      <c r="H21" s="142">
        <v>543</v>
      </c>
    </row>
    <row r="22" spans="1:8" s="1" customFormat="1" ht="31.5" customHeight="1" x14ac:dyDescent="0.25">
      <c r="A22" s="466"/>
      <c r="B22" s="429"/>
      <c r="C22" s="442" t="s">
        <v>384</v>
      </c>
      <c r="D22" s="433" t="s">
        <v>148</v>
      </c>
      <c r="E22" s="433" t="s">
        <v>459</v>
      </c>
      <c r="F22" s="29" t="s">
        <v>197</v>
      </c>
      <c r="G22" s="30" t="s">
        <v>203</v>
      </c>
      <c r="H22" s="142">
        <v>3835</v>
      </c>
    </row>
    <row r="23" spans="1:8" s="1" customFormat="1" ht="31.5" customHeight="1" x14ac:dyDescent="0.25">
      <c r="A23" s="466"/>
      <c r="B23" s="429"/>
      <c r="C23" s="442"/>
      <c r="D23" s="433"/>
      <c r="E23" s="433"/>
      <c r="F23" s="29" t="s">
        <v>507</v>
      </c>
      <c r="G23" s="30" t="s">
        <v>508</v>
      </c>
      <c r="H23" s="142">
        <v>2713</v>
      </c>
    </row>
    <row r="24" spans="1:8" s="1" customFormat="1" ht="31.5" customHeight="1" x14ac:dyDescent="0.25">
      <c r="A24" s="466"/>
      <c r="B24" s="429"/>
      <c r="C24" s="442"/>
      <c r="D24" s="433"/>
      <c r="E24" s="433"/>
      <c r="F24" s="29" t="s">
        <v>509</v>
      </c>
      <c r="G24" s="30" t="s">
        <v>64</v>
      </c>
      <c r="H24" s="142">
        <v>33</v>
      </c>
    </row>
    <row r="25" spans="1:8" s="1" customFormat="1" ht="28.5" thickBot="1" x14ac:dyDescent="0.3">
      <c r="A25" s="467"/>
      <c r="B25" s="431"/>
      <c r="C25" s="444"/>
      <c r="D25" s="434"/>
      <c r="E25" s="434"/>
      <c r="F25" s="36" t="s">
        <v>198</v>
      </c>
      <c r="G25" s="48" t="s">
        <v>189</v>
      </c>
      <c r="H25" s="143">
        <v>88</v>
      </c>
    </row>
    <row r="26" spans="1:8" s="1" customFormat="1" ht="30.75" thickBot="1" x14ac:dyDescent="0.3">
      <c r="A26" s="34" t="s">
        <v>13</v>
      </c>
      <c r="B26" s="216" t="s">
        <v>606</v>
      </c>
      <c r="C26" s="40" t="s">
        <v>385</v>
      </c>
      <c r="D26" s="296" t="s">
        <v>15</v>
      </c>
      <c r="E26" s="39" t="s">
        <v>392</v>
      </c>
      <c r="F26" s="46" t="s">
        <v>16</v>
      </c>
      <c r="G26" s="47" t="s">
        <v>17</v>
      </c>
      <c r="H26" s="145">
        <v>1666</v>
      </c>
    </row>
    <row r="27" spans="1:8" s="1" customFormat="1" ht="30.75" thickBot="1" x14ac:dyDescent="0.3">
      <c r="A27" s="65" t="s">
        <v>13</v>
      </c>
      <c r="B27" s="64" t="s">
        <v>234</v>
      </c>
      <c r="C27" s="63" t="s">
        <v>386</v>
      </c>
      <c r="D27" s="287" t="s">
        <v>135</v>
      </c>
      <c r="E27" s="214" t="s">
        <v>128</v>
      </c>
      <c r="F27" s="66" t="s">
        <v>170</v>
      </c>
      <c r="G27" s="76" t="s">
        <v>149</v>
      </c>
      <c r="H27" s="144">
        <v>1131</v>
      </c>
    </row>
    <row r="28" spans="1:8" s="1" customFormat="1" ht="27" customHeight="1" x14ac:dyDescent="0.25">
      <c r="A28" s="465" t="s">
        <v>13</v>
      </c>
      <c r="B28" s="428" t="s">
        <v>171</v>
      </c>
      <c r="C28" s="441" t="s">
        <v>387</v>
      </c>
      <c r="D28" s="432" t="s">
        <v>137</v>
      </c>
      <c r="E28" s="432" t="s">
        <v>459</v>
      </c>
      <c r="F28" s="42" t="s">
        <v>172</v>
      </c>
      <c r="G28" s="37" t="s">
        <v>136</v>
      </c>
      <c r="H28" s="140">
        <v>108</v>
      </c>
    </row>
    <row r="29" spans="1:8" s="1" customFormat="1" ht="27" customHeight="1" thickBot="1" x14ac:dyDescent="0.3">
      <c r="A29" s="467"/>
      <c r="B29" s="431"/>
      <c r="C29" s="444"/>
      <c r="D29" s="434"/>
      <c r="E29" s="434"/>
      <c r="F29" s="44" t="s">
        <v>173</v>
      </c>
      <c r="G29" s="48" t="s">
        <v>136</v>
      </c>
      <c r="H29" s="143">
        <v>10727</v>
      </c>
    </row>
    <row r="30" spans="1:8" s="1" customFormat="1" ht="60.75" customHeight="1" x14ac:dyDescent="0.25">
      <c r="A30" s="465" t="s">
        <v>13</v>
      </c>
      <c r="B30" s="428" t="s">
        <v>235</v>
      </c>
      <c r="C30" s="172" t="s">
        <v>388</v>
      </c>
      <c r="D30" s="290" t="s">
        <v>143</v>
      </c>
      <c r="E30" s="133" t="s">
        <v>459</v>
      </c>
      <c r="F30" s="42" t="s">
        <v>174</v>
      </c>
      <c r="G30" s="37" t="s">
        <v>187</v>
      </c>
      <c r="H30" s="140">
        <v>11080</v>
      </c>
    </row>
    <row r="31" spans="1:8" s="1" customFormat="1" ht="45" x14ac:dyDescent="0.25">
      <c r="A31" s="466"/>
      <c r="B31" s="429"/>
      <c r="C31" s="173" t="s">
        <v>389</v>
      </c>
      <c r="D31" s="291" t="s">
        <v>141</v>
      </c>
      <c r="E31" s="177" t="s">
        <v>459</v>
      </c>
      <c r="F31" s="29" t="s">
        <v>175</v>
      </c>
      <c r="G31" s="30" t="s">
        <v>176</v>
      </c>
      <c r="H31" s="142">
        <v>1686</v>
      </c>
    </row>
    <row r="32" spans="1:8" s="1" customFormat="1" ht="45" x14ac:dyDescent="0.25">
      <c r="A32" s="466"/>
      <c r="B32" s="429"/>
      <c r="C32" s="173" t="s">
        <v>390</v>
      </c>
      <c r="D32" s="291" t="s">
        <v>177</v>
      </c>
      <c r="E32" s="177" t="s">
        <v>459</v>
      </c>
      <c r="F32" s="29" t="s">
        <v>178</v>
      </c>
      <c r="G32" s="30" t="s">
        <v>140</v>
      </c>
      <c r="H32" s="142">
        <v>1840</v>
      </c>
    </row>
    <row r="33" spans="1:8" s="1" customFormat="1" ht="60" x14ac:dyDescent="0.25">
      <c r="A33" s="466"/>
      <c r="B33" s="429"/>
      <c r="C33" s="442" t="s">
        <v>411</v>
      </c>
      <c r="D33" s="433" t="s">
        <v>179</v>
      </c>
      <c r="E33" s="433" t="s">
        <v>459</v>
      </c>
      <c r="F33" s="29" t="s">
        <v>185</v>
      </c>
      <c r="G33" s="30" t="s">
        <v>514</v>
      </c>
      <c r="H33" s="142">
        <v>6554</v>
      </c>
    </row>
    <row r="34" spans="1:8" s="1" customFormat="1" ht="30" x14ac:dyDescent="0.25">
      <c r="A34" s="466"/>
      <c r="B34" s="429"/>
      <c r="C34" s="442"/>
      <c r="D34" s="433"/>
      <c r="E34" s="433"/>
      <c r="F34" s="29" t="s">
        <v>510</v>
      </c>
      <c r="G34" s="30" t="s">
        <v>511</v>
      </c>
      <c r="H34" s="142">
        <v>3502</v>
      </c>
    </row>
    <row r="35" spans="1:8" s="1" customFormat="1" x14ac:dyDescent="0.25">
      <c r="A35" s="466"/>
      <c r="B35" s="429"/>
      <c r="C35" s="442"/>
      <c r="D35" s="433"/>
      <c r="E35" s="433"/>
      <c r="F35" s="29" t="s">
        <v>512</v>
      </c>
      <c r="G35" s="30" t="s">
        <v>513</v>
      </c>
      <c r="H35" s="142">
        <v>25</v>
      </c>
    </row>
    <row r="36" spans="1:8" s="1" customFormat="1" x14ac:dyDescent="0.25">
      <c r="A36" s="466"/>
      <c r="B36" s="429"/>
      <c r="C36" s="442"/>
      <c r="D36" s="433"/>
      <c r="E36" s="433"/>
      <c r="F36" s="29" t="s">
        <v>520</v>
      </c>
      <c r="G36" s="30" t="s">
        <v>521</v>
      </c>
      <c r="H36" s="142">
        <v>231</v>
      </c>
    </row>
    <row r="37" spans="1:8" s="1" customFormat="1" ht="27.75" x14ac:dyDescent="0.25">
      <c r="A37" s="466"/>
      <c r="B37" s="429"/>
      <c r="C37" s="442"/>
      <c r="D37" s="433"/>
      <c r="E37" s="433"/>
      <c r="F37" s="29" t="s">
        <v>199</v>
      </c>
      <c r="G37" s="30" t="s">
        <v>188</v>
      </c>
      <c r="H37" s="142">
        <v>60</v>
      </c>
    </row>
    <row r="38" spans="1:8" s="1" customFormat="1" ht="27.75" x14ac:dyDescent="0.25">
      <c r="A38" s="466"/>
      <c r="B38" s="429"/>
      <c r="C38" s="442"/>
      <c r="D38" s="433"/>
      <c r="E38" s="433"/>
      <c r="F38" s="29" t="s">
        <v>200</v>
      </c>
      <c r="G38" s="30" t="s">
        <v>189</v>
      </c>
      <c r="H38" s="142">
        <v>227</v>
      </c>
    </row>
    <row r="39" spans="1:8" s="1" customFormat="1" ht="27.75" x14ac:dyDescent="0.25">
      <c r="A39" s="466"/>
      <c r="B39" s="429"/>
      <c r="C39" s="442"/>
      <c r="D39" s="433"/>
      <c r="E39" s="433"/>
      <c r="F39" s="29" t="s">
        <v>201</v>
      </c>
      <c r="G39" s="30" t="s">
        <v>190</v>
      </c>
      <c r="H39" s="142">
        <v>253</v>
      </c>
    </row>
    <row r="40" spans="1:8" s="1" customFormat="1" ht="27.75" x14ac:dyDescent="0.25">
      <c r="A40" s="466"/>
      <c r="B40" s="429"/>
      <c r="C40" s="442"/>
      <c r="D40" s="433"/>
      <c r="E40" s="433"/>
      <c r="F40" s="29" t="s">
        <v>516</v>
      </c>
      <c r="G40" s="30" t="s">
        <v>517</v>
      </c>
      <c r="H40" s="142">
        <v>251</v>
      </c>
    </row>
    <row r="41" spans="1:8" s="1" customFormat="1" ht="27.75" x14ac:dyDescent="0.25">
      <c r="A41" s="466"/>
      <c r="B41" s="429"/>
      <c r="C41" s="442"/>
      <c r="D41" s="433"/>
      <c r="E41" s="433"/>
      <c r="F41" s="29" t="s">
        <v>518</v>
      </c>
      <c r="G41" s="30" t="s">
        <v>517</v>
      </c>
      <c r="H41" s="142">
        <v>5</v>
      </c>
    </row>
    <row r="42" spans="1:8" s="1" customFormat="1" ht="27.75" x14ac:dyDescent="0.25">
      <c r="A42" s="466"/>
      <c r="B42" s="429"/>
      <c r="C42" s="442"/>
      <c r="D42" s="433"/>
      <c r="E42" s="433"/>
      <c r="F42" s="29" t="s">
        <v>519</v>
      </c>
      <c r="G42" s="30" t="s">
        <v>517</v>
      </c>
      <c r="H42" s="142">
        <v>50</v>
      </c>
    </row>
    <row r="43" spans="1:8" s="1" customFormat="1" ht="27.75" x14ac:dyDescent="0.25">
      <c r="A43" s="466"/>
      <c r="B43" s="429"/>
      <c r="C43" s="442"/>
      <c r="D43" s="433"/>
      <c r="E43" s="433"/>
      <c r="F43" s="29" t="s">
        <v>522</v>
      </c>
      <c r="G43" s="30" t="s">
        <v>523</v>
      </c>
      <c r="H43" s="142">
        <v>20</v>
      </c>
    </row>
    <row r="44" spans="1:8" s="1" customFormat="1" ht="27.75" x14ac:dyDescent="0.25">
      <c r="A44" s="466"/>
      <c r="B44" s="429"/>
      <c r="C44" s="442"/>
      <c r="D44" s="433"/>
      <c r="E44" s="433"/>
      <c r="F44" s="29" t="s">
        <v>524</v>
      </c>
      <c r="G44" s="30" t="s">
        <v>523</v>
      </c>
      <c r="H44" s="142">
        <v>20</v>
      </c>
    </row>
    <row r="45" spans="1:8" s="1" customFormat="1" ht="27.75" x14ac:dyDescent="0.25">
      <c r="A45" s="466"/>
      <c r="B45" s="429"/>
      <c r="C45" s="442"/>
      <c r="D45" s="433"/>
      <c r="E45" s="433"/>
      <c r="F45" s="29" t="s">
        <v>525</v>
      </c>
      <c r="G45" s="30" t="s">
        <v>515</v>
      </c>
      <c r="H45" s="142">
        <v>250</v>
      </c>
    </row>
    <row r="46" spans="1:8" s="1" customFormat="1" ht="27.75" x14ac:dyDescent="0.25">
      <c r="A46" s="466"/>
      <c r="B46" s="429"/>
      <c r="C46" s="442"/>
      <c r="D46" s="433"/>
      <c r="E46" s="433"/>
      <c r="F46" s="29" t="s">
        <v>526</v>
      </c>
      <c r="G46" s="30" t="s">
        <v>515</v>
      </c>
      <c r="H46" s="142">
        <v>180</v>
      </c>
    </row>
    <row r="47" spans="1:8" s="1" customFormat="1" ht="27.75" x14ac:dyDescent="0.25">
      <c r="A47" s="466"/>
      <c r="B47" s="429"/>
      <c r="C47" s="442"/>
      <c r="D47" s="433"/>
      <c r="E47" s="433"/>
      <c r="F47" s="29" t="s">
        <v>202</v>
      </c>
      <c r="G47" s="30" t="s">
        <v>515</v>
      </c>
      <c r="H47" s="142">
        <v>130</v>
      </c>
    </row>
    <row r="48" spans="1:8" s="1" customFormat="1" ht="30" x14ac:dyDescent="0.25">
      <c r="A48" s="466"/>
      <c r="B48" s="429"/>
      <c r="C48" s="442"/>
      <c r="D48" s="291" t="s">
        <v>193</v>
      </c>
      <c r="E48" s="177" t="s">
        <v>459</v>
      </c>
      <c r="F48" s="29" t="s">
        <v>194</v>
      </c>
      <c r="G48" s="30" t="s">
        <v>195</v>
      </c>
      <c r="H48" s="142">
        <v>9912</v>
      </c>
    </row>
    <row r="49" spans="1:8" s="1" customFormat="1" ht="30" x14ac:dyDescent="0.25">
      <c r="A49" s="466"/>
      <c r="B49" s="429"/>
      <c r="C49" s="185" t="s">
        <v>396</v>
      </c>
      <c r="D49" s="291" t="s">
        <v>142</v>
      </c>
      <c r="E49" s="177" t="s">
        <v>459</v>
      </c>
      <c r="F49" s="181" t="s">
        <v>184</v>
      </c>
      <c r="G49" s="182" t="s">
        <v>186</v>
      </c>
      <c r="H49" s="142">
        <v>2702</v>
      </c>
    </row>
    <row r="50" spans="1:8" s="1" customFormat="1" ht="30" x14ac:dyDescent="0.25">
      <c r="A50" s="466"/>
      <c r="B50" s="429"/>
      <c r="C50" s="442" t="s">
        <v>397</v>
      </c>
      <c r="D50" s="433" t="s">
        <v>144</v>
      </c>
      <c r="E50" s="433" t="s">
        <v>459</v>
      </c>
      <c r="F50" s="29" t="s">
        <v>214</v>
      </c>
      <c r="G50" s="30" t="s">
        <v>215</v>
      </c>
      <c r="H50" s="142">
        <v>7347</v>
      </c>
    </row>
    <row r="51" spans="1:8" s="1" customFormat="1" ht="27.75" x14ac:dyDescent="0.25">
      <c r="A51" s="466"/>
      <c r="B51" s="429"/>
      <c r="C51" s="442"/>
      <c r="D51" s="433"/>
      <c r="E51" s="433"/>
      <c r="F51" s="29" t="s">
        <v>528</v>
      </c>
      <c r="G51" s="30" t="s">
        <v>527</v>
      </c>
      <c r="H51" s="142">
        <v>15</v>
      </c>
    </row>
    <row r="52" spans="1:8" s="1" customFormat="1" ht="48.75" customHeight="1" thickBot="1" x14ac:dyDescent="0.3">
      <c r="A52" s="467"/>
      <c r="B52" s="431"/>
      <c r="C52" s="174" t="s">
        <v>398</v>
      </c>
      <c r="D52" s="292" t="s">
        <v>192</v>
      </c>
      <c r="E52" s="135" t="s">
        <v>459</v>
      </c>
      <c r="F52" s="44" t="s">
        <v>216</v>
      </c>
      <c r="G52" s="48" t="s">
        <v>217</v>
      </c>
      <c r="H52" s="143" t="s">
        <v>240</v>
      </c>
    </row>
    <row r="53" spans="1:8" s="1" customFormat="1" ht="48.75" customHeight="1" x14ac:dyDescent="0.25">
      <c r="A53" s="391" t="s">
        <v>13</v>
      </c>
      <c r="B53" s="394" t="s">
        <v>236</v>
      </c>
      <c r="C53" s="173" t="s">
        <v>399</v>
      </c>
      <c r="D53" s="433" t="s">
        <v>204</v>
      </c>
      <c r="E53" s="439" t="s">
        <v>459</v>
      </c>
      <c r="F53" s="29" t="s">
        <v>537</v>
      </c>
      <c r="G53" s="30" t="s">
        <v>205</v>
      </c>
      <c r="H53" s="142">
        <v>2379</v>
      </c>
    </row>
    <row r="54" spans="1:8" s="1" customFormat="1" ht="64.5" customHeight="1" x14ac:dyDescent="0.25">
      <c r="A54" s="392"/>
      <c r="B54" s="395"/>
      <c r="C54" s="173" t="s">
        <v>400</v>
      </c>
      <c r="D54" s="433"/>
      <c r="E54" s="376"/>
      <c r="F54" s="573" t="s">
        <v>538</v>
      </c>
      <c r="G54" s="568" t="s">
        <v>207</v>
      </c>
      <c r="H54" s="570">
        <v>3850</v>
      </c>
    </row>
    <row r="55" spans="1:8" s="1" customFormat="1" ht="45" x14ac:dyDescent="0.25">
      <c r="A55" s="392"/>
      <c r="B55" s="395"/>
      <c r="C55" s="175" t="s">
        <v>401</v>
      </c>
      <c r="D55" s="291" t="s">
        <v>206</v>
      </c>
      <c r="E55" s="475"/>
      <c r="F55" s="574"/>
      <c r="G55" s="569"/>
      <c r="H55" s="571"/>
    </row>
    <row r="56" spans="1:8" s="1" customFormat="1" ht="50.25" customHeight="1" x14ac:dyDescent="0.25">
      <c r="A56" s="392"/>
      <c r="B56" s="395"/>
      <c r="C56" s="173" t="s">
        <v>402</v>
      </c>
      <c r="D56" s="291" t="s">
        <v>146</v>
      </c>
      <c r="E56" s="177" t="s">
        <v>619</v>
      </c>
      <c r="F56" s="29" t="s">
        <v>208</v>
      </c>
      <c r="G56" s="30" t="s">
        <v>209</v>
      </c>
      <c r="H56" s="142">
        <v>6357</v>
      </c>
    </row>
    <row r="57" spans="1:8" s="1" customFormat="1" ht="30" x14ac:dyDescent="0.25">
      <c r="A57" s="392"/>
      <c r="B57" s="395"/>
      <c r="C57" s="173" t="s">
        <v>403</v>
      </c>
      <c r="D57" s="433" t="s">
        <v>147</v>
      </c>
      <c r="E57" s="433" t="s">
        <v>619</v>
      </c>
      <c r="F57" s="508" t="s">
        <v>210</v>
      </c>
      <c r="G57" s="510" t="s">
        <v>145</v>
      </c>
      <c r="H57" s="512">
        <v>3667</v>
      </c>
    </row>
    <row r="58" spans="1:8" s="1" customFormat="1" ht="30.75" thickBot="1" x14ac:dyDescent="0.3">
      <c r="A58" s="393"/>
      <c r="B58" s="396"/>
      <c r="C58" s="174" t="s">
        <v>404</v>
      </c>
      <c r="D58" s="434"/>
      <c r="E58" s="434"/>
      <c r="F58" s="540"/>
      <c r="G58" s="581"/>
      <c r="H58" s="580"/>
    </row>
    <row r="59" spans="1:8" s="1" customFormat="1" ht="48.75" customHeight="1" thickBot="1" x14ac:dyDescent="0.3">
      <c r="A59" s="65" t="s">
        <v>13</v>
      </c>
      <c r="B59" s="64" t="s">
        <v>211</v>
      </c>
      <c r="C59" s="63" t="s">
        <v>405</v>
      </c>
      <c r="D59" s="287" t="s">
        <v>151</v>
      </c>
      <c r="E59" s="161" t="s">
        <v>459</v>
      </c>
      <c r="F59" s="46" t="s">
        <v>213</v>
      </c>
      <c r="G59" s="76" t="s">
        <v>150</v>
      </c>
      <c r="H59" s="144">
        <v>658</v>
      </c>
    </row>
    <row r="60" spans="1:8" s="1" customFormat="1" ht="48.75" customHeight="1" x14ac:dyDescent="0.25">
      <c r="A60" s="465" t="s">
        <v>13</v>
      </c>
      <c r="B60" s="428" t="s">
        <v>221</v>
      </c>
      <c r="C60" s="441" t="s">
        <v>406</v>
      </c>
      <c r="D60" s="432" t="s">
        <v>138</v>
      </c>
      <c r="E60" s="432" t="s">
        <v>459</v>
      </c>
      <c r="F60" s="42" t="s">
        <v>223</v>
      </c>
      <c r="G60" s="37" t="s">
        <v>457</v>
      </c>
      <c r="H60" s="140">
        <v>11014</v>
      </c>
    </row>
    <row r="61" spans="1:8" s="1" customFormat="1" ht="48.75" customHeight="1" x14ac:dyDescent="0.25">
      <c r="A61" s="466"/>
      <c r="B61" s="429"/>
      <c r="C61" s="442"/>
      <c r="D61" s="433"/>
      <c r="E61" s="433"/>
      <c r="F61" s="29" t="s">
        <v>456</v>
      </c>
      <c r="G61" s="30" t="s">
        <v>458</v>
      </c>
      <c r="H61" s="142">
        <v>3330</v>
      </c>
    </row>
    <row r="62" spans="1:8" s="1" customFormat="1" ht="48.75" customHeight="1" x14ac:dyDescent="0.25">
      <c r="A62" s="466"/>
      <c r="B62" s="429"/>
      <c r="C62" s="442"/>
      <c r="D62" s="433"/>
      <c r="E62" s="433"/>
      <c r="F62" s="29" t="s">
        <v>224</v>
      </c>
      <c r="G62" s="30" t="s">
        <v>226</v>
      </c>
      <c r="H62" s="142">
        <v>22</v>
      </c>
    </row>
    <row r="63" spans="1:8" s="1" customFormat="1" ht="48.75" customHeight="1" x14ac:dyDescent="0.25">
      <c r="A63" s="466"/>
      <c r="B63" s="429"/>
      <c r="C63" s="442"/>
      <c r="D63" s="433"/>
      <c r="E63" s="433"/>
      <c r="F63" s="29" t="s">
        <v>225</v>
      </c>
      <c r="G63" s="30" t="s">
        <v>226</v>
      </c>
      <c r="H63" s="142">
        <v>146</v>
      </c>
    </row>
    <row r="64" spans="1:8" s="1" customFormat="1" ht="48.75" customHeight="1" x14ac:dyDescent="0.25">
      <c r="A64" s="466"/>
      <c r="B64" s="429"/>
      <c r="C64" s="173" t="s">
        <v>407</v>
      </c>
      <c r="D64" s="291" t="s">
        <v>139</v>
      </c>
      <c r="E64" s="177" t="s">
        <v>459</v>
      </c>
      <c r="F64" s="29" t="s">
        <v>227</v>
      </c>
      <c r="G64" s="30" t="s">
        <v>228</v>
      </c>
      <c r="H64" s="142">
        <v>9</v>
      </c>
    </row>
    <row r="65" spans="1:9" s="1" customFormat="1" ht="48.75" customHeight="1" thickBot="1" x14ac:dyDescent="0.3">
      <c r="A65" s="467"/>
      <c r="B65" s="431"/>
      <c r="C65" s="174" t="s">
        <v>408</v>
      </c>
      <c r="D65" s="292" t="s">
        <v>231</v>
      </c>
      <c r="E65" s="135" t="s">
        <v>459</v>
      </c>
      <c r="F65" s="44" t="s">
        <v>232</v>
      </c>
      <c r="G65" s="48" t="s">
        <v>233</v>
      </c>
      <c r="H65" s="143">
        <v>3650</v>
      </c>
    </row>
    <row r="66" spans="1:9" s="1" customFormat="1" ht="51" customHeight="1" x14ac:dyDescent="0.25">
      <c r="A66" s="465" t="s">
        <v>13</v>
      </c>
      <c r="B66" s="428" t="s">
        <v>367</v>
      </c>
      <c r="C66" s="172" t="s">
        <v>409</v>
      </c>
      <c r="D66" s="432" t="s">
        <v>153</v>
      </c>
      <c r="E66" s="432" t="s">
        <v>620</v>
      </c>
      <c r="F66" s="42" t="s">
        <v>238</v>
      </c>
      <c r="G66" s="37" t="s">
        <v>152</v>
      </c>
      <c r="H66" s="140">
        <v>1103</v>
      </c>
    </row>
    <row r="67" spans="1:9" s="1" customFormat="1" ht="50.25" customHeight="1" thickBot="1" x14ac:dyDescent="0.3">
      <c r="A67" s="467"/>
      <c r="B67" s="431"/>
      <c r="C67" s="174" t="s">
        <v>410</v>
      </c>
      <c r="D67" s="434"/>
      <c r="E67" s="434"/>
      <c r="F67" s="44" t="s">
        <v>239</v>
      </c>
      <c r="G67" s="48" t="s">
        <v>241</v>
      </c>
      <c r="H67" s="143">
        <v>24</v>
      </c>
    </row>
    <row r="68" spans="1:9" s="1" customFormat="1" ht="54" customHeight="1" thickBot="1" x14ac:dyDescent="0.3">
      <c r="A68" s="65" t="s">
        <v>13</v>
      </c>
      <c r="B68" s="217" t="s">
        <v>607</v>
      </c>
      <c r="C68" s="63" t="s">
        <v>218</v>
      </c>
      <c r="D68" s="287" t="s">
        <v>219</v>
      </c>
      <c r="E68" s="161" t="s">
        <v>619</v>
      </c>
      <c r="F68" s="46" t="s">
        <v>220</v>
      </c>
      <c r="G68" s="76" t="s">
        <v>145</v>
      </c>
      <c r="H68" s="144" t="s">
        <v>240</v>
      </c>
    </row>
    <row r="69" spans="1:9" s="1" customFormat="1" ht="15" customHeight="1" x14ac:dyDescent="0.25">
      <c r="A69" s="435" t="s">
        <v>60</v>
      </c>
      <c r="B69" s="428" t="s">
        <v>90</v>
      </c>
      <c r="C69" s="441" t="s">
        <v>412</v>
      </c>
      <c r="D69" s="524" t="s">
        <v>4</v>
      </c>
      <c r="E69" s="578" t="s">
        <v>621</v>
      </c>
      <c r="F69" s="42" t="s">
        <v>18</v>
      </c>
      <c r="G69" s="43" t="s">
        <v>20</v>
      </c>
      <c r="H69" s="140">
        <v>64431</v>
      </c>
    </row>
    <row r="70" spans="1:9" s="1" customFormat="1" x14ac:dyDescent="0.25">
      <c r="A70" s="436"/>
      <c r="B70" s="429"/>
      <c r="C70" s="442"/>
      <c r="D70" s="525"/>
      <c r="E70" s="579"/>
      <c r="F70" s="29" t="s">
        <v>19</v>
      </c>
      <c r="G70" s="56" t="s">
        <v>21</v>
      </c>
      <c r="H70" s="142">
        <v>10282</v>
      </c>
    </row>
    <row r="71" spans="1:9" s="1" customFormat="1" ht="49.5" customHeight="1" thickBot="1" x14ac:dyDescent="0.3">
      <c r="A71" s="438"/>
      <c r="B71" s="431"/>
      <c r="C71" s="174" t="s">
        <v>413</v>
      </c>
      <c r="D71" s="286" t="s">
        <v>279</v>
      </c>
      <c r="E71" s="134" t="s">
        <v>459</v>
      </c>
      <c r="F71" s="44" t="s">
        <v>282</v>
      </c>
      <c r="G71" s="45" t="s">
        <v>157</v>
      </c>
      <c r="H71" s="143">
        <v>19399</v>
      </c>
    </row>
    <row r="72" spans="1:9" s="1" customFormat="1" ht="45.75" thickBot="1" x14ac:dyDescent="0.3">
      <c r="A72" s="70" t="s">
        <v>60</v>
      </c>
      <c r="B72" s="69" t="s">
        <v>255</v>
      </c>
      <c r="C72" s="68" t="s">
        <v>414</v>
      </c>
      <c r="D72" s="278" t="s">
        <v>243</v>
      </c>
      <c r="E72" s="159" t="s">
        <v>459</v>
      </c>
      <c r="F72" s="72" t="s">
        <v>246</v>
      </c>
      <c r="G72" s="86" t="s">
        <v>247</v>
      </c>
      <c r="H72" s="144">
        <v>5960</v>
      </c>
    </row>
    <row r="73" spans="1:9" s="1" customFormat="1" ht="39" customHeight="1" thickBot="1" x14ac:dyDescent="0.3">
      <c r="A73" s="70" t="s">
        <v>60</v>
      </c>
      <c r="B73" s="73" t="s">
        <v>249</v>
      </c>
      <c r="C73" s="68" t="s">
        <v>415</v>
      </c>
      <c r="D73" s="278" t="s">
        <v>251</v>
      </c>
      <c r="E73" s="159" t="s">
        <v>459</v>
      </c>
      <c r="F73" s="72" t="s">
        <v>254</v>
      </c>
      <c r="G73" s="86" t="s">
        <v>154</v>
      </c>
      <c r="H73" s="144">
        <v>530</v>
      </c>
    </row>
    <row r="74" spans="1:9" s="1" customFormat="1" ht="30" customHeight="1" x14ac:dyDescent="0.25">
      <c r="A74" s="435" t="s">
        <v>60</v>
      </c>
      <c r="B74" s="517" t="s">
        <v>256</v>
      </c>
      <c r="C74" s="441" t="s">
        <v>416</v>
      </c>
      <c r="D74" s="524" t="s">
        <v>258</v>
      </c>
      <c r="E74" s="524" t="s">
        <v>459</v>
      </c>
      <c r="F74" s="42" t="s">
        <v>261</v>
      </c>
      <c r="G74" s="59" t="s">
        <v>264</v>
      </c>
      <c r="H74" s="140">
        <v>28277</v>
      </c>
    </row>
    <row r="75" spans="1:9" s="1" customFormat="1" ht="30" customHeight="1" x14ac:dyDescent="0.25">
      <c r="A75" s="436"/>
      <c r="B75" s="518"/>
      <c r="C75" s="442"/>
      <c r="D75" s="525"/>
      <c r="E75" s="525"/>
      <c r="F75" s="29" t="s">
        <v>262</v>
      </c>
      <c r="G75" s="56" t="s">
        <v>265</v>
      </c>
      <c r="H75" s="142">
        <v>1366</v>
      </c>
    </row>
    <row r="76" spans="1:9" s="1" customFormat="1" ht="30" customHeight="1" thickBot="1" x14ac:dyDescent="0.3">
      <c r="A76" s="438"/>
      <c r="B76" s="519"/>
      <c r="C76" s="444"/>
      <c r="D76" s="538"/>
      <c r="E76" s="538"/>
      <c r="F76" s="44" t="s">
        <v>263</v>
      </c>
      <c r="G76" s="45" t="s">
        <v>266</v>
      </c>
      <c r="H76" s="143">
        <v>4484</v>
      </c>
    </row>
    <row r="77" spans="1:9" s="1" customFormat="1" ht="66" customHeight="1" thickBot="1" x14ac:dyDescent="0.3">
      <c r="A77" s="70" t="s">
        <v>60</v>
      </c>
      <c r="B77" s="217" t="s">
        <v>608</v>
      </c>
      <c r="C77" s="68" t="s">
        <v>417</v>
      </c>
      <c r="D77" s="278" t="s">
        <v>267</v>
      </c>
      <c r="E77" s="159" t="s">
        <v>459</v>
      </c>
      <c r="F77" s="72" t="s">
        <v>271</v>
      </c>
      <c r="G77" s="86" t="s">
        <v>272</v>
      </c>
      <c r="H77" s="144" t="s">
        <v>240</v>
      </c>
    </row>
    <row r="78" spans="1:9" s="1" customFormat="1" ht="54.75" customHeight="1" thickBot="1" x14ac:dyDescent="0.3">
      <c r="A78" s="352" t="s">
        <v>60</v>
      </c>
      <c r="B78" s="372" t="s">
        <v>273</v>
      </c>
      <c r="C78" s="397" t="s">
        <v>418</v>
      </c>
      <c r="D78" s="554" t="s">
        <v>275</v>
      </c>
      <c r="E78" s="554" t="s">
        <v>459</v>
      </c>
      <c r="F78" s="72" t="s">
        <v>276</v>
      </c>
      <c r="G78" s="71" t="s">
        <v>277</v>
      </c>
      <c r="H78" s="144">
        <v>12215</v>
      </c>
    </row>
    <row r="79" spans="1:9" s="1" customFormat="1" ht="54.75" customHeight="1" thickBot="1" x14ac:dyDescent="0.3">
      <c r="A79" s="354"/>
      <c r="B79" s="410"/>
      <c r="C79" s="399"/>
      <c r="D79" s="555"/>
      <c r="E79" s="555"/>
      <c r="F79" s="72" t="s">
        <v>543</v>
      </c>
      <c r="G79" s="71" t="s">
        <v>298</v>
      </c>
      <c r="H79" s="144">
        <v>239</v>
      </c>
      <c r="I79" s="88"/>
    </row>
    <row r="80" spans="1:9" s="1" customFormat="1" ht="30" customHeight="1" x14ac:dyDescent="0.25">
      <c r="A80" s="435" t="s">
        <v>60</v>
      </c>
      <c r="B80" s="517" t="s">
        <v>368</v>
      </c>
      <c r="C80" s="441" t="s">
        <v>419</v>
      </c>
      <c r="D80" s="284" t="s">
        <v>369</v>
      </c>
      <c r="E80" s="554" t="s">
        <v>459</v>
      </c>
      <c r="F80" s="42" t="s">
        <v>504</v>
      </c>
      <c r="G80" s="43" t="s">
        <v>371</v>
      </c>
      <c r="H80" s="140">
        <v>6989</v>
      </c>
      <c r="I80" s="575"/>
    </row>
    <row r="81" spans="1:9" s="1" customFormat="1" ht="30" customHeight="1" x14ac:dyDescent="0.25">
      <c r="A81" s="436"/>
      <c r="B81" s="518"/>
      <c r="C81" s="442"/>
      <c r="D81" s="285" t="s">
        <v>370</v>
      </c>
      <c r="E81" s="565"/>
      <c r="F81" s="29" t="s">
        <v>505</v>
      </c>
      <c r="G81" s="55" t="s">
        <v>372</v>
      </c>
      <c r="H81" s="142">
        <v>4763</v>
      </c>
      <c r="I81" s="575"/>
    </row>
    <row r="82" spans="1:9" s="1" customFormat="1" ht="30" customHeight="1" thickBot="1" x14ac:dyDescent="0.3">
      <c r="A82" s="438"/>
      <c r="B82" s="519"/>
      <c r="C82" s="444"/>
      <c r="D82" s="286" t="s">
        <v>463</v>
      </c>
      <c r="E82" s="555"/>
      <c r="F82" s="44" t="s">
        <v>506</v>
      </c>
      <c r="G82" s="186" t="s">
        <v>465</v>
      </c>
      <c r="H82" s="143">
        <v>6225</v>
      </c>
      <c r="I82" s="167"/>
    </row>
    <row r="83" spans="1:9" s="1" customFormat="1" ht="49.5" customHeight="1" thickBot="1" x14ac:dyDescent="0.3">
      <c r="A83" s="34" t="s">
        <v>60</v>
      </c>
      <c r="B83" s="132" t="s">
        <v>373</v>
      </c>
      <c r="C83" s="115" t="s">
        <v>420</v>
      </c>
      <c r="D83" s="87" t="s">
        <v>374</v>
      </c>
      <c r="E83" s="87" t="s">
        <v>459</v>
      </c>
      <c r="F83" s="46" t="s">
        <v>375</v>
      </c>
      <c r="G83" s="125" t="s">
        <v>155</v>
      </c>
      <c r="H83" s="145">
        <v>13080</v>
      </c>
      <c r="I83" s="88"/>
    </row>
    <row r="84" spans="1:9" s="1" customFormat="1" ht="57" customHeight="1" thickBot="1" x14ac:dyDescent="0.3">
      <c r="A84" s="118" t="s">
        <v>60</v>
      </c>
      <c r="B84" s="117" t="s">
        <v>378</v>
      </c>
      <c r="C84" s="116" t="s">
        <v>421</v>
      </c>
      <c r="D84" s="278" t="s">
        <v>379</v>
      </c>
      <c r="E84" s="159" t="s">
        <v>459</v>
      </c>
      <c r="F84" s="120" t="s">
        <v>380</v>
      </c>
      <c r="G84" s="119" t="s">
        <v>156</v>
      </c>
      <c r="H84" s="144">
        <v>8731</v>
      </c>
    </row>
    <row r="85" spans="1:9" customFormat="1" ht="45.75" thickBot="1" x14ac:dyDescent="0.3">
      <c r="A85" s="7" t="s">
        <v>23</v>
      </c>
      <c r="B85" s="132" t="s">
        <v>609</v>
      </c>
      <c r="C85" s="40" t="s">
        <v>422</v>
      </c>
      <c r="D85" s="87" t="s">
        <v>65</v>
      </c>
      <c r="E85" s="38" t="s">
        <v>128</v>
      </c>
      <c r="F85" s="46" t="s">
        <v>66</v>
      </c>
      <c r="G85" s="57" t="s">
        <v>68</v>
      </c>
      <c r="H85" s="123">
        <v>4</v>
      </c>
    </row>
    <row r="86" spans="1:9" s="1" customFormat="1" ht="19.5" customHeight="1" x14ac:dyDescent="0.25">
      <c r="A86" s="465" t="s">
        <v>23</v>
      </c>
      <c r="B86" s="428" t="s">
        <v>26</v>
      </c>
      <c r="C86" s="441" t="s">
        <v>423</v>
      </c>
      <c r="D86" s="432" t="s">
        <v>461</v>
      </c>
      <c r="E86" s="452" t="s">
        <v>128</v>
      </c>
      <c r="F86" s="42" t="s">
        <v>22</v>
      </c>
      <c r="G86" s="37" t="s">
        <v>24</v>
      </c>
      <c r="H86" s="140">
        <v>14900</v>
      </c>
    </row>
    <row r="87" spans="1:9" s="1" customFormat="1" ht="27.75" customHeight="1" thickBot="1" x14ac:dyDescent="0.3">
      <c r="A87" s="467"/>
      <c r="B87" s="431"/>
      <c r="C87" s="444"/>
      <c r="D87" s="434"/>
      <c r="E87" s="454"/>
      <c r="F87" s="58" t="s">
        <v>25</v>
      </c>
      <c r="G87" s="48" t="s">
        <v>61</v>
      </c>
      <c r="H87" s="143">
        <v>22</v>
      </c>
    </row>
    <row r="88" spans="1:9" customFormat="1" ht="42.75" x14ac:dyDescent="0.25">
      <c r="A88" s="520" t="s">
        <v>23</v>
      </c>
      <c r="B88" s="394" t="s">
        <v>283</v>
      </c>
      <c r="C88" s="441" t="s">
        <v>425</v>
      </c>
      <c r="D88" s="461" t="s">
        <v>121</v>
      </c>
      <c r="E88" s="419" t="s">
        <v>128</v>
      </c>
      <c r="F88" s="42" t="s">
        <v>122</v>
      </c>
      <c r="G88" s="59" t="s">
        <v>124</v>
      </c>
      <c r="H88" s="146">
        <v>4961</v>
      </c>
    </row>
    <row r="89" spans="1:9" customFormat="1" ht="28.5" thickBot="1" x14ac:dyDescent="0.3">
      <c r="A89" s="521"/>
      <c r="B89" s="396"/>
      <c r="C89" s="444"/>
      <c r="D89" s="464"/>
      <c r="E89" s="421"/>
      <c r="F89" s="44" t="s">
        <v>123</v>
      </c>
      <c r="G89" s="45" t="s">
        <v>125</v>
      </c>
      <c r="H89" s="147">
        <v>6028</v>
      </c>
    </row>
    <row r="90" spans="1:9" customFormat="1" ht="35.25" customHeight="1" x14ac:dyDescent="0.25">
      <c r="A90" s="530" t="s">
        <v>23</v>
      </c>
      <c r="B90" s="394" t="s">
        <v>287</v>
      </c>
      <c r="C90" s="397" t="s">
        <v>424</v>
      </c>
      <c r="D90" s="382" t="s">
        <v>160</v>
      </c>
      <c r="E90" s="382" t="s">
        <v>459</v>
      </c>
      <c r="F90" s="42" t="s">
        <v>288</v>
      </c>
      <c r="G90" s="59" t="s">
        <v>159</v>
      </c>
      <c r="H90" s="146">
        <v>1130</v>
      </c>
    </row>
    <row r="91" spans="1:9" customFormat="1" ht="27.75" x14ac:dyDescent="0.25">
      <c r="A91" s="559"/>
      <c r="B91" s="395"/>
      <c r="C91" s="398"/>
      <c r="D91" s="383"/>
      <c r="E91" s="383"/>
      <c r="F91" s="29" t="s">
        <v>289</v>
      </c>
      <c r="G91" s="56" t="s">
        <v>293</v>
      </c>
      <c r="H91" s="148">
        <v>10194</v>
      </c>
    </row>
    <row r="92" spans="1:9" customFormat="1" ht="27.75" x14ac:dyDescent="0.25">
      <c r="A92" s="559"/>
      <c r="B92" s="395"/>
      <c r="C92" s="398"/>
      <c r="D92" s="383"/>
      <c r="E92" s="383"/>
      <c r="F92" s="29" t="s">
        <v>290</v>
      </c>
      <c r="G92" s="56" t="s">
        <v>294</v>
      </c>
      <c r="H92" s="148">
        <v>2500</v>
      </c>
      <c r="I92" s="171"/>
    </row>
    <row r="93" spans="1:9" customFormat="1" ht="27.75" x14ac:dyDescent="0.25">
      <c r="A93" s="559"/>
      <c r="B93" s="395"/>
      <c r="C93" s="398"/>
      <c r="D93" s="383"/>
      <c r="E93" s="383"/>
      <c r="F93" s="29" t="s">
        <v>291</v>
      </c>
      <c r="G93" s="56" t="s">
        <v>161</v>
      </c>
      <c r="H93" s="148">
        <v>1815</v>
      </c>
    </row>
    <row r="94" spans="1:9" customFormat="1" ht="28.5" thickBot="1" x14ac:dyDescent="0.3">
      <c r="A94" s="531"/>
      <c r="B94" s="396"/>
      <c r="C94" s="399"/>
      <c r="D94" s="418"/>
      <c r="E94" s="418"/>
      <c r="F94" s="44" t="s">
        <v>292</v>
      </c>
      <c r="G94" s="45" t="s">
        <v>295</v>
      </c>
      <c r="H94" s="147">
        <v>5183</v>
      </c>
    </row>
    <row r="95" spans="1:9" customFormat="1" ht="37.5" customHeight="1" thickBot="1" x14ac:dyDescent="0.3">
      <c r="A95" s="7" t="s">
        <v>23</v>
      </c>
      <c r="B95" s="89" t="s">
        <v>284</v>
      </c>
      <c r="C95" s="40" t="s">
        <v>426</v>
      </c>
      <c r="D95" s="289" t="s">
        <v>285</v>
      </c>
      <c r="E95" s="162" t="s">
        <v>459</v>
      </c>
      <c r="F95" s="46" t="s">
        <v>286</v>
      </c>
      <c r="G95" s="57" t="s">
        <v>158</v>
      </c>
      <c r="H95" s="123">
        <v>3039</v>
      </c>
    </row>
    <row r="96" spans="1:9" customFormat="1" ht="66" customHeight="1" thickBot="1" x14ac:dyDescent="0.3">
      <c r="A96" s="74" t="s">
        <v>23</v>
      </c>
      <c r="B96" s="211" t="s">
        <v>610</v>
      </c>
      <c r="C96" s="67" t="s">
        <v>427</v>
      </c>
      <c r="D96" s="276" t="s">
        <v>296</v>
      </c>
      <c r="E96" s="160" t="s">
        <v>459</v>
      </c>
      <c r="F96" s="77" t="s">
        <v>297</v>
      </c>
      <c r="G96" s="90" t="s">
        <v>248</v>
      </c>
      <c r="H96" s="149" t="s">
        <v>539</v>
      </c>
    </row>
    <row r="97" spans="1:8" customFormat="1" ht="30" customHeight="1" x14ac:dyDescent="0.25">
      <c r="A97" s="522" t="s">
        <v>23</v>
      </c>
      <c r="B97" s="372" t="s">
        <v>316</v>
      </c>
      <c r="C97" s="374" t="s">
        <v>551</v>
      </c>
      <c r="D97" s="382" t="s">
        <v>550</v>
      </c>
      <c r="E97" s="382" t="s">
        <v>459</v>
      </c>
      <c r="F97" s="50" t="s">
        <v>552</v>
      </c>
      <c r="G97" s="194" t="s">
        <v>554</v>
      </c>
      <c r="H97" s="195">
        <v>2142</v>
      </c>
    </row>
    <row r="98" spans="1:8" customFormat="1" ht="30" customHeight="1" thickBot="1" x14ac:dyDescent="0.3">
      <c r="A98" s="523"/>
      <c r="B98" s="410"/>
      <c r="C98" s="409"/>
      <c r="D98" s="418"/>
      <c r="E98" s="418"/>
      <c r="F98" s="58" t="s">
        <v>553</v>
      </c>
      <c r="G98" s="196" t="s">
        <v>555</v>
      </c>
      <c r="H98" s="197">
        <v>5780</v>
      </c>
    </row>
    <row r="99" spans="1:8" s="9" customFormat="1" ht="15" customHeight="1" x14ac:dyDescent="0.25">
      <c r="A99" s="585" t="s">
        <v>12</v>
      </c>
      <c r="B99" s="517" t="s">
        <v>91</v>
      </c>
      <c r="C99" s="468" t="s">
        <v>428</v>
      </c>
      <c r="D99" s="432" t="s">
        <v>8</v>
      </c>
      <c r="E99" s="572" t="s">
        <v>128</v>
      </c>
      <c r="F99" s="50" t="s">
        <v>6</v>
      </c>
      <c r="G99" s="51" t="s">
        <v>9</v>
      </c>
      <c r="H99" s="150">
        <v>1697</v>
      </c>
    </row>
    <row r="100" spans="1:8" s="9" customFormat="1" x14ac:dyDescent="0.25">
      <c r="A100" s="586"/>
      <c r="B100" s="518"/>
      <c r="C100" s="469"/>
      <c r="D100" s="433"/>
      <c r="E100" s="566"/>
      <c r="F100" s="52" t="s">
        <v>7</v>
      </c>
      <c r="G100" s="53" t="s">
        <v>10</v>
      </c>
      <c r="H100" s="151">
        <v>28</v>
      </c>
    </row>
    <row r="101" spans="1:8" s="9" customFormat="1" ht="55.5" x14ac:dyDescent="0.25">
      <c r="A101" s="586"/>
      <c r="B101" s="518"/>
      <c r="C101" s="469"/>
      <c r="D101" s="433"/>
      <c r="E101" s="566"/>
      <c r="F101" s="187" t="s">
        <v>464</v>
      </c>
      <c r="G101" s="53" t="s">
        <v>11</v>
      </c>
      <c r="H101" s="151">
        <v>39</v>
      </c>
    </row>
    <row r="102" spans="1:8" s="9" customFormat="1" ht="45" x14ac:dyDescent="0.25">
      <c r="A102" s="586"/>
      <c r="B102" s="518"/>
      <c r="C102" s="175" t="s">
        <v>429</v>
      </c>
      <c r="D102" s="291" t="s">
        <v>299</v>
      </c>
      <c r="E102" s="177" t="s">
        <v>459</v>
      </c>
      <c r="F102" s="52" t="s">
        <v>300</v>
      </c>
      <c r="G102" s="53" t="s">
        <v>301</v>
      </c>
      <c r="H102" s="151">
        <v>952</v>
      </c>
    </row>
    <row r="103" spans="1:8" s="9" customFormat="1" ht="45.75" customHeight="1" x14ac:dyDescent="0.25">
      <c r="A103" s="586"/>
      <c r="B103" s="518"/>
      <c r="C103" s="469" t="s">
        <v>430</v>
      </c>
      <c r="D103" s="433" t="s">
        <v>540</v>
      </c>
      <c r="E103" s="433" t="s">
        <v>459</v>
      </c>
      <c r="F103" s="52" t="s">
        <v>302</v>
      </c>
      <c r="G103" s="53" t="s">
        <v>10</v>
      </c>
      <c r="H103" s="151">
        <v>62</v>
      </c>
    </row>
    <row r="104" spans="1:8" s="9" customFormat="1" ht="30" x14ac:dyDescent="0.25">
      <c r="A104" s="586"/>
      <c r="B104" s="518"/>
      <c r="C104" s="469"/>
      <c r="D104" s="433"/>
      <c r="E104" s="433"/>
      <c r="F104" s="52" t="s">
        <v>303</v>
      </c>
      <c r="G104" s="53" t="s">
        <v>304</v>
      </c>
      <c r="H104" s="151">
        <v>513</v>
      </c>
    </row>
    <row r="105" spans="1:8" s="9" customFormat="1" ht="30" customHeight="1" x14ac:dyDescent="0.25">
      <c r="A105" s="586"/>
      <c r="B105" s="518"/>
      <c r="C105" s="469" t="s">
        <v>431</v>
      </c>
      <c r="D105" s="433" t="s">
        <v>541</v>
      </c>
      <c r="E105" s="566" t="s">
        <v>128</v>
      </c>
      <c r="F105" s="52" t="s">
        <v>305</v>
      </c>
      <c r="G105" s="53" t="s">
        <v>10</v>
      </c>
      <c r="H105" s="151">
        <v>20</v>
      </c>
    </row>
    <row r="106" spans="1:8" s="9" customFormat="1" ht="30" customHeight="1" thickBot="1" x14ac:dyDescent="0.3">
      <c r="A106" s="587"/>
      <c r="B106" s="519"/>
      <c r="C106" s="470"/>
      <c r="D106" s="434"/>
      <c r="E106" s="567"/>
      <c r="F106" s="58" t="s">
        <v>306</v>
      </c>
      <c r="G106" s="54" t="s">
        <v>307</v>
      </c>
      <c r="H106" s="152">
        <v>2126</v>
      </c>
    </row>
    <row r="107" spans="1:8" s="1" customFormat="1" ht="40.5" x14ac:dyDescent="0.25">
      <c r="A107" s="352" t="s">
        <v>62</v>
      </c>
      <c r="B107" s="394" t="s">
        <v>237</v>
      </c>
      <c r="C107" s="397" t="s">
        <v>432</v>
      </c>
      <c r="D107" s="350" t="s">
        <v>328</v>
      </c>
      <c r="E107" s="422" t="s">
        <v>392</v>
      </c>
      <c r="F107" s="35" t="s">
        <v>115</v>
      </c>
      <c r="G107" s="37" t="s">
        <v>27</v>
      </c>
      <c r="H107" s="140">
        <v>6338</v>
      </c>
    </row>
    <row r="108" spans="1:8" s="1" customFormat="1" ht="40.5" x14ac:dyDescent="0.25">
      <c r="A108" s="353"/>
      <c r="B108" s="395"/>
      <c r="C108" s="398"/>
      <c r="D108" s="376"/>
      <c r="E108" s="423"/>
      <c r="F108" s="28" t="s">
        <v>116</v>
      </c>
      <c r="G108" s="30" t="s">
        <v>31</v>
      </c>
      <c r="H108" s="142">
        <v>2447</v>
      </c>
    </row>
    <row r="109" spans="1:8" s="1" customFormat="1" ht="27.75" x14ac:dyDescent="0.25">
      <c r="A109" s="353"/>
      <c r="B109" s="395"/>
      <c r="C109" s="398"/>
      <c r="D109" s="376"/>
      <c r="E109" s="423"/>
      <c r="F109" s="29" t="s">
        <v>117</v>
      </c>
      <c r="G109" s="30" t="s">
        <v>28</v>
      </c>
      <c r="H109" s="142">
        <v>33445</v>
      </c>
    </row>
    <row r="110" spans="1:8" s="1" customFormat="1" ht="41.25" thickBot="1" x14ac:dyDescent="0.3">
      <c r="A110" s="354"/>
      <c r="B110" s="396"/>
      <c r="C110" s="399"/>
      <c r="D110" s="351"/>
      <c r="E110" s="424"/>
      <c r="F110" s="36" t="s">
        <v>118</v>
      </c>
      <c r="G110" s="48" t="s">
        <v>30</v>
      </c>
      <c r="H110" s="143">
        <v>20545</v>
      </c>
    </row>
    <row r="111" spans="1:8" s="1" customFormat="1" ht="33.75" customHeight="1" x14ac:dyDescent="0.25">
      <c r="A111" s="352" t="s">
        <v>62</v>
      </c>
      <c r="B111" s="394" t="s">
        <v>96</v>
      </c>
      <c r="C111" s="397" t="s">
        <v>433</v>
      </c>
      <c r="D111" s="350" t="s">
        <v>126</v>
      </c>
      <c r="E111" s="422" t="s">
        <v>392</v>
      </c>
      <c r="F111" s="35" t="s">
        <v>119</v>
      </c>
      <c r="G111" s="37" t="s">
        <v>34</v>
      </c>
      <c r="H111" s="140">
        <v>261</v>
      </c>
    </row>
    <row r="112" spans="1:8" s="1" customFormat="1" ht="30.75" thickBot="1" x14ac:dyDescent="0.3">
      <c r="A112" s="354"/>
      <c r="B112" s="396"/>
      <c r="C112" s="399"/>
      <c r="D112" s="351"/>
      <c r="E112" s="424"/>
      <c r="F112" s="44" t="s">
        <v>32</v>
      </c>
      <c r="G112" s="48" t="s">
        <v>33</v>
      </c>
      <c r="H112" s="143">
        <v>26600</v>
      </c>
    </row>
    <row r="113" spans="1:8" s="1" customFormat="1" ht="30" x14ac:dyDescent="0.25">
      <c r="A113" s="352" t="s">
        <v>62</v>
      </c>
      <c r="B113" s="394" t="s">
        <v>97</v>
      </c>
      <c r="C113" s="397" t="s">
        <v>434</v>
      </c>
      <c r="D113" s="350" t="s">
        <v>35</v>
      </c>
      <c r="E113" s="422" t="s">
        <v>392</v>
      </c>
      <c r="F113" s="42" t="s">
        <v>36</v>
      </c>
      <c r="G113" s="37" t="s">
        <v>37</v>
      </c>
      <c r="H113" s="140">
        <v>54519</v>
      </c>
    </row>
    <row r="114" spans="1:8" s="1" customFormat="1" ht="28.5" thickBot="1" x14ac:dyDescent="0.3">
      <c r="A114" s="354"/>
      <c r="B114" s="396"/>
      <c r="C114" s="399"/>
      <c r="D114" s="351"/>
      <c r="E114" s="424"/>
      <c r="F114" s="36" t="s">
        <v>120</v>
      </c>
      <c r="G114" s="48" t="s">
        <v>38</v>
      </c>
      <c r="H114" s="143">
        <v>3495</v>
      </c>
    </row>
    <row r="115" spans="1:8" customFormat="1" ht="135" x14ac:dyDescent="0.25">
      <c r="A115" s="530" t="s">
        <v>62</v>
      </c>
      <c r="B115" s="394" t="s">
        <v>95</v>
      </c>
      <c r="C115" s="397" t="s">
        <v>435</v>
      </c>
      <c r="D115" s="554" t="s">
        <v>127</v>
      </c>
      <c r="E115" s="533" t="s">
        <v>128</v>
      </c>
      <c r="F115" s="42" t="s">
        <v>42</v>
      </c>
      <c r="G115" s="43" t="s">
        <v>134</v>
      </c>
      <c r="H115" s="146">
        <v>50536</v>
      </c>
    </row>
    <row r="116" spans="1:8" customFormat="1" ht="75" x14ac:dyDescent="0.25">
      <c r="A116" s="559"/>
      <c r="B116" s="395"/>
      <c r="C116" s="398"/>
      <c r="D116" s="565"/>
      <c r="E116" s="534"/>
      <c r="F116" s="29" t="s">
        <v>43</v>
      </c>
      <c r="G116" s="55" t="s">
        <v>44</v>
      </c>
      <c r="H116" s="148">
        <v>26225</v>
      </c>
    </row>
    <row r="117" spans="1:8" customFormat="1" ht="40.5" x14ac:dyDescent="0.25">
      <c r="A117" s="559"/>
      <c r="B117" s="395"/>
      <c r="C117" s="398"/>
      <c r="D117" s="565"/>
      <c r="E117" s="534"/>
      <c r="F117" s="28" t="s">
        <v>102</v>
      </c>
      <c r="G117" s="55" t="s">
        <v>45</v>
      </c>
      <c r="H117" s="148">
        <v>283</v>
      </c>
    </row>
    <row r="118" spans="1:8" customFormat="1" ht="40.5" x14ac:dyDescent="0.25">
      <c r="A118" s="559"/>
      <c r="B118" s="395"/>
      <c r="C118" s="398"/>
      <c r="D118" s="565"/>
      <c r="E118" s="534"/>
      <c r="F118" s="28" t="s">
        <v>103</v>
      </c>
      <c r="G118" s="56" t="s">
        <v>46</v>
      </c>
      <c r="H118" s="148">
        <v>148</v>
      </c>
    </row>
    <row r="119" spans="1:8" customFormat="1" ht="40.5" x14ac:dyDescent="0.25">
      <c r="A119" s="559"/>
      <c r="B119" s="395"/>
      <c r="C119" s="398"/>
      <c r="D119" s="565"/>
      <c r="E119" s="534"/>
      <c r="F119" s="28" t="s">
        <v>104</v>
      </c>
      <c r="G119" s="56" t="s">
        <v>48</v>
      </c>
      <c r="H119" s="148">
        <v>18</v>
      </c>
    </row>
    <row r="120" spans="1:8" customFormat="1" ht="27.75" x14ac:dyDescent="0.25">
      <c r="A120" s="559"/>
      <c r="B120" s="395"/>
      <c r="C120" s="398"/>
      <c r="D120" s="565"/>
      <c r="E120" s="534"/>
      <c r="F120" s="28" t="s">
        <v>105</v>
      </c>
      <c r="G120" s="56" t="s">
        <v>94</v>
      </c>
      <c r="H120" s="148">
        <v>318</v>
      </c>
    </row>
    <row r="121" spans="1:8" customFormat="1" ht="42.75" x14ac:dyDescent="0.25">
      <c r="A121" s="559"/>
      <c r="B121" s="395"/>
      <c r="C121" s="398"/>
      <c r="D121" s="565"/>
      <c r="E121" s="534"/>
      <c r="F121" s="28" t="s">
        <v>106</v>
      </c>
      <c r="G121" s="56" t="s">
        <v>47</v>
      </c>
      <c r="H121" s="148">
        <v>86</v>
      </c>
    </row>
    <row r="122" spans="1:8" customFormat="1" ht="40.5" x14ac:dyDescent="0.25">
      <c r="A122" s="559"/>
      <c r="B122" s="395"/>
      <c r="C122" s="398"/>
      <c r="D122" s="565"/>
      <c r="E122" s="534"/>
      <c r="F122" s="28" t="s">
        <v>107</v>
      </c>
      <c r="G122" s="56" t="s">
        <v>49</v>
      </c>
      <c r="H122" s="148">
        <v>83</v>
      </c>
    </row>
    <row r="123" spans="1:8" customFormat="1" ht="40.5" x14ac:dyDescent="0.25">
      <c r="A123" s="559"/>
      <c r="B123" s="395"/>
      <c r="C123" s="398"/>
      <c r="D123" s="565"/>
      <c r="E123" s="534"/>
      <c r="F123" s="28" t="s">
        <v>108</v>
      </c>
      <c r="G123" s="56" t="s">
        <v>50</v>
      </c>
      <c r="H123" s="148">
        <v>238</v>
      </c>
    </row>
    <row r="124" spans="1:8" customFormat="1" ht="40.5" x14ac:dyDescent="0.25">
      <c r="A124" s="559"/>
      <c r="B124" s="395"/>
      <c r="C124" s="398"/>
      <c r="D124" s="565"/>
      <c r="E124" s="534"/>
      <c r="F124" s="28" t="s">
        <v>109</v>
      </c>
      <c r="G124" s="56" t="s">
        <v>51</v>
      </c>
      <c r="H124" s="148">
        <v>755</v>
      </c>
    </row>
    <row r="125" spans="1:8" customFormat="1" ht="55.5" x14ac:dyDescent="0.25">
      <c r="A125" s="559"/>
      <c r="B125" s="395"/>
      <c r="C125" s="398"/>
      <c r="D125" s="565"/>
      <c r="E125" s="534"/>
      <c r="F125" s="28" t="s">
        <v>110</v>
      </c>
      <c r="G125" s="56" t="s">
        <v>52</v>
      </c>
      <c r="H125" s="148">
        <v>259</v>
      </c>
    </row>
    <row r="126" spans="1:8" customFormat="1" ht="41.25" thickBot="1" x14ac:dyDescent="0.3">
      <c r="A126" s="531"/>
      <c r="B126" s="396"/>
      <c r="C126" s="399"/>
      <c r="D126" s="555"/>
      <c r="E126" s="535"/>
      <c r="F126" s="36" t="s">
        <v>111</v>
      </c>
      <c r="G126" s="45" t="s">
        <v>53</v>
      </c>
      <c r="H126" s="147">
        <v>311</v>
      </c>
    </row>
    <row r="127" spans="1:8" customFormat="1" ht="45" customHeight="1" x14ac:dyDescent="0.25">
      <c r="A127" s="520" t="s">
        <v>62</v>
      </c>
      <c r="B127" s="428" t="s">
        <v>310</v>
      </c>
      <c r="C127" s="441" t="s">
        <v>308</v>
      </c>
      <c r="D127" s="524" t="s">
        <v>309</v>
      </c>
      <c r="E127" s="524" t="s">
        <v>391</v>
      </c>
      <c r="F127" s="42" t="s">
        <v>312</v>
      </c>
      <c r="G127" s="59" t="s">
        <v>313</v>
      </c>
      <c r="H127" s="146">
        <v>1741</v>
      </c>
    </row>
    <row r="128" spans="1:8" customFormat="1" ht="45" customHeight="1" x14ac:dyDescent="0.25">
      <c r="A128" s="539"/>
      <c r="B128" s="429"/>
      <c r="C128" s="442"/>
      <c r="D128" s="525"/>
      <c r="E128" s="525"/>
      <c r="F128" s="28" t="s">
        <v>311</v>
      </c>
      <c r="G128" s="56" t="s">
        <v>166</v>
      </c>
      <c r="H128" s="148">
        <v>756</v>
      </c>
    </row>
    <row r="129" spans="1:9" customFormat="1" ht="45" customHeight="1" x14ac:dyDescent="0.25">
      <c r="A129" s="539"/>
      <c r="B129" s="429"/>
      <c r="C129" s="442"/>
      <c r="D129" s="525"/>
      <c r="E129" s="525"/>
      <c r="F129" s="29" t="s">
        <v>483</v>
      </c>
      <c r="G129" s="55" t="s">
        <v>476</v>
      </c>
      <c r="H129" s="148">
        <v>15332</v>
      </c>
    </row>
    <row r="130" spans="1:9" customFormat="1" ht="45" customHeight="1" x14ac:dyDescent="0.25">
      <c r="A130" s="539"/>
      <c r="B130" s="429"/>
      <c r="C130" s="442"/>
      <c r="D130" s="525"/>
      <c r="E130" s="525"/>
      <c r="F130" s="29" t="s">
        <v>481</v>
      </c>
      <c r="G130" s="55" t="s">
        <v>482</v>
      </c>
      <c r="H130" s="148">
        <v>33</v>
      </c>
    </row>
    <row r="131" spans="1:9" customFormat="1" ht="45" customHeight="1" x14ac:dyDescent="0.25">
      <c r="A131" s="539"/>
      <c r="B131" s="429"/>
      <c r="C131" s="442"/>
      <c r="D131" s="525"/>
      <c r="E131" s="525"/>
      <c r="F131" s="29" t="s">
        <v>484</v>
      </c>
      <c r="G131" s="55" t="s">
        <v>485</v>
      </c>
      <c r="H131" s="148">
        <v>53</v>
      </c>
    </row>
    <row r="132" spans="1:9" customFormat="1" ht="73.5" customHeight="1" x14ac:dyDescent="0.25">
      <c r="A132" s="539"/>
      <c r="B132" s="429"/>
      <c r="C132" s="442"/>
      <c r="D132" s="525"/>
      <c r="E132" s="525"/>
      <c r="F132" s="29" t="s">
        <v>468</v>
      </c>
      <c r="G132" s="55" t="s">
        <v>466</v>
      </c>
      <c r="H132" s="148">
        <v>42946</v>
      </c>
    </row>
    <row r="133" spans="1:9" customFormat="1" ht="45" customHeight="1" x14ac:dyDescent="0.25">
      <c r="A133" s="539"/>
      <c r="B133" s="429"/>
      <c r="C133" s="442"/>
      <c r="D133" s="525"/>
      <c r="E133" s="525"/>
      <c r="F133" s="29" t="s">
        <v>467</v>
      </c>
      <c r="G133" s="56" t="s">
        <v>469</v>
      </c>
      <c r="H133" s="148">
        <v>9692</v>
      </c>
    </row>
    <row r="134" spans="1:9" customFormat="1" ht="45" customHeight="1" x14ac:dyDescent="0.25">
      <c r="A134" s="539"/>
      <c r="B134" s="429"/>
      <c r="C134" s="442"/>
      <c r="D134" s="525"/>
      <c r="E134" s="525"/>
      <c r="F134" s="29" t="s">
        <v>470</v>
      </c>
      <c r="G134" s="56" t="s">
        <v>471</v>
      </c>
      <c r="H134" s="148">
        <v>10908</v>
      </c>
    </row>
    <row r="135" spans="1:9" customFormat="1" ht="45" customHeight="1" x14ac:dyDescent="0.25">
      <c r="A135" s="539"/>
      <c r="B135" s="429"/>
      <c r="C135" s="442"/>
      <c r="D135" s="525"/>
      <c r="E135" s="525"/>
      <c r="F135" s="28" t="s">
        <v>472</v>
      </c>
      <c r="G135" s="56" t="s">
        <v>473</v>
      </c>
      <c r="H135" s="148">
        <v>6437</v>
      </c>
    </row>
    <row r="136" spans="1:9" customFormat="1" ht="45" customHeight="1" x14ac:dyDescent="0.25">
      <c r="A136" s="539"/>
      <c r="B136" s="429"/>
      <c r="C136" s="442"/>
      <c r="D136" s="525"/>
      <c r="E136" s="525"/>
      <c r="F136" s="29" t="s">
        <v>474</v>
      </c>
      <c r="G136" s="55" t="s">
        <v>475</v>
      </c>
      <c r="H136" s="148">
        <v>8737</v>
      </c>
    </row>
    <row r="137" spans="1:9" customFormat="1" ht="45" customHeight="1" x14ac:dyDescent="0.25">
      <c r="A137" s="539"/>
      <c r="B137" s="429"/>
      <c r="C137" s="442"/>
      <c r="D137" s="525"/>
      <c r="E137" s="525"/>
      <c r="F137" s="29" t="s">
        <v>477</v>
      </c>
      <c r="G137" s="56" t="s">
        <v>478</v>
      </c>
      <c r="H137" s="148">
        <v>2465</v>
      </c>
    </row>
    <row r="138" spans="1:9" customFormat="1" ht="45" customHeight="1" x14ac:dyDescent="0.25">
      <c r="A138" s="539"/>
      <c r="B138" s="429"/>
      <c r="C138" s="442"/>
      <c r="D138" s="525"/>
      <c r="E138" s="525"/>
      <c r="F138" s="29" t="s">
        <v>479</v>
      </c>
      <c r="G138" s="55" t="s">
        <v>480</v>
      </c>
      <c r="H138" s="148">
        <v>5123</v>
      </c>
    </row>
    <row r="139" spans="1:9" customFormat="1" ht="45" customHeight="1" thickBot="1" x14ac:dyDescent="0.3">
      <c r="A139" s="521"/>
      <c r="B139" s="431"/>
      <c r="C139" s="444"/>
      <c r="D139" s="538"/>
      <c r="E139" s="538"/>
      <c r="F139" s="44" t="s">
        <v>502</v>
      </c>
      <c r="G139" s="186" t="s">
        <v>501</v>
      </c>
      <c r="H139" s="147">
        <v>2080</v>
      </c>
    </row>
    <row r="140" spans="1:9" customFormat="1" ht="33.75" customHeight="1" thickBot="1" x14ac:dyDescent="0.3">
      <c r="A140" s="530" t="s">
        <v>62</v>
      </c>
      <c r="B140" s="394" t="s">
        <v>320</v>
      </c>
      <c r="C140" s="397" t="s">
        <v>436</v>
      </c>
      <c r="D140" s="554" t="s">
        <v>319</v>
      </c>
      <c r="E140" s="554" t="s">
        <v>459</v>
      </c>
      <c r="F140" s="72" t="s">
        <v>321</v>
      </c>
      <c r="G140" s="71" t="s">
        <v>324</v>
      </c>
      <c r="H140" s="154">
        <v>54222</v>
      </c>
    </row>
    <row r="141" spans="1:9" customFormat="1" ht="31.5" customHeight="1" thickBot="1" x14ac:dyDescent="0.3">
      <c r="A141" s="559"/>
      <c r="B141" s="395"/>
      <c r="C141" s="398"/>
      <c r="D141" s="565"/>
      <c r="E141" s="565"/>
      <c r="F141" s="72" t="s">
        <v>322</v>
      </c>
      <c r="G141" s="86" t="s">
        <v>325</v>
      </c>
      <c r="H141" s="154">
        <v>3886</v>
      </c>
    </row>
    <row r="142" spans="1:9" customFormat="1" ht="41.25" customHeight="1" thickBot="1" x14ac:dyDescent="0.3">
      <c r="A142" s="559"/>
      <c r="B142" s="395"/>
      <c r="C142" s="398"/>
      <c r="D142" s="565"/>
      <c r="E142" s="565"/>
      <c r="F142" s="72" t="s">
        <v>323</v>
      </c>
      <c r="G142" s="86" t="s">
        <v>326</v>
      </c>
      <c r="H142" s="154">
        <v>78</v>
      </c>
    </row>
    <row r="143" spans="1:9" customFormat="1" ht="49.5" customHeight="1" thickBot="1" x14ac:dyDescent="0.3">
      <c r="A143" s="531"/>
      <c r="B143" s="396"/>
      <c r="C143" s="399"/>
      <c r="D143" s="555"/>
      <c r="E143" s="555"/>
      <c r="F143" s="72" t="s">
        <v>544</v>
      </c>
      <c r="G143" s="86" t="s">
        <v>327</v>
      </c>
      <c r="H143" s="154">
        <v>11914</v>
      </c>
    </row>
    <row r="144" spans="1:9" s="1" customFormat="1" ht="30.75" thickBot="1" x14ac:dyDescent="0.3">
      <c r="A144" s="41" t="s">
        <v>62</v>
      </c>
      <c r="B144" s="132" t="s">
        <v>611</v>
      </c>
      <c r="C144" s="40" t="s">
        <v>437</v>
      </c>
      <c r="D144" s="296" t="s">
        <v>41</v>
      </c>
      <c r="E144" s="61" t="s">
        <v>128</v>
      </c>
      <c r="F144" s="46" t="s">
        <v>39</v>
      </c>
      <c r="G144" s="47" t="s">
        <v>40</v>
      </c>
      <c r="H144" s="153">
        <v>8000</v>
      </c>
      <c r="I144" s="136"/>
    </row>
    <row r="145" spans="1:9" customFormat="1" ht="30.75" thickBot="1" x14ac:dyDescent="0.3">
      <c r="A145" s="7" t="s">
        <v>62</v>
      </c>
      <c r="B145" s="132" t="s">
        <v>612</v>
      </c>
      <c r="C145" s="40" t="s">
        <v>438</v>
      </c>
      <c r="D145" s="87" t="s">
        <v>69</v>
      </c>
      <c r="E145" s="38" t="s">
        <v>128</v>
      </c>
      <c r="F145" s="60" t="s">
        <v>70</v>
      </c>
      <c r="G145" s="57" t="s">
        <v>71</v>
      </c>
      <c r="H145" s="155">
        <v>9000</v>
      </c>
      <c r="I145" s="137"/>
    </row>
    <row r="146" spans="1:9" customFormat="1" ht="45.75" thickBot="1" x14ac:dyDescent="0.3">
      <c r="A146" s="321" t="s">
        <v>62</v>
      </c>
      <c r="B146" s="132" t="s">
        <v>662</v>
      </c>
      <c r="C146" s="320" t="s">
        <v>653</v>
      </c>
      <c r="D146" s="322" t="s">
        <v>654</v>
      </c>
      <c r="E146" s="344" t="s">
        <v>392</v>
      </c>
      <c r="F146" s="323" t="s">
        <v>661</v>
      </c>
      <c r="G146" s="324"/>
      <c r="H146" s="343"/>
      <c r="I146" s="137"/>
    </row>
    <row r="147" spans="1:9" customFormat="1" ht="30" customHeight="1" x14ac:dyDescent="0.25">
      <c r="A147" s="530" t="s">
        <v>62</v>
      </c>
      <c r="B147" s="394" t="s">
        <v>98</v>
      </c>
      <c r="C147" s="397" t="s">
        <v>439</v>
      </c>
      <c r="D147" s="554" t="s">
        <v>314</v>
      </c>
      <c r="E147" s="554" t="s">
        <v>459</v>
      </c>
      <c r="F147" s="32" t="s">
        <v>72</v>
      </c>
      <c r="G147" s="27" t="s">
        <v>73</v>
      </c>
      <c r="H147" s="156">
        <v>3169</v>
      </c>
    </row>
    <row r="148" spans="1:9" customFormat="1" ht="30" customHeight="1" thickBot="1" x14ac:dyDescent="0.3">
      <c r="A148" s="531"/>
      <c r="B148" s="396"/>
      <c r="C148" s="399"/>
      <c r="D148" s="555"/>
      <c r="E148" s="555"/>
      <c r="F148" s="33" t="s">
        <v>88</v>
      </c>
      <c r="G148" s="62" t="s">
        <v>89</v>
      </c>
      <c r="H148" s="157">
        <v>401</v>
      </c>
    </row>
    <row r="149" spans="1:9" customFormat="1" ht="45.75" thickBot="1" x14ac:dyDescent="0.3">
      <c r="A149" s="164" t="s">
        <v>62</v>
      </c>
      <c r="B149" s="89" t="s">
        <v>316</v>
      </c>
      <c r="C149" s="40" t="s">
        <v>440</v>
      </c>
      <c r="D149" s="87" t="s">
        <v>542</v>
      </c>
      <c r="E149" s="87" t="s">
        <v>459</v>
      </c>
      <c r="F149" s="168" t="s">
        <v>317</v>
      </c>
      <c r="G149" s="169" t="s">
        <v>318</v>
      </c>
      <c r="H149" s="170">
        <v>3199</v>
      </c>
    </row>
    <row r="150" spans="1:9" customFormat="1" ht="40.5" customHeight="1" x14ac:dyDescent="0.25">
      <c r="A150" s="520" t="s">
        <v>62</v>
      </c>
      <c r="B150" s="428" t="s">
        <v>29</v>
      </c>
      <c r="C150" s="441" t="s">
        <v>494</v>
      </c>
      <c r="D150" s="284" t="s">
        <v>162</v>
      </c>
      <c r="E150" s="524" t="s">
        <v>459</v>
      </c>
      <c r="F150" s="507" t="s">
        <v>487</v>
      </c>
      <c r="G150" s="526" t="s">
        <v>497</v>
      </c>
      <c r="H150" s="528">
        <v>1197607</v>
      </c>
    </row>
    <row r="151" spans="1:9" customFormat="1" ht="35.25" customHeight="1" x14ac:dyDescent="0.25">
      <c r="A151" s="539"/>
      <c r="B151" s="429"/>
      <c r="C151" s="442"/>
      <c r="D151" s="285" t="s">
        <v>163</v>
      </c>
      <c r="E151" s="525"/>
      <c r="F151" s="508"/>
      <c r="G151" s="527"/>
      <c r="H151" s="529"/>
    </row>
    <row r="152" spans="1:9" customFormat="1" ht="42.75" customHeight="1" x14ac:dyDescent="0.25">
      <c r="A152" s="539"/>
      <c r="B152" s="429"/>
      <c r="C152" s="442"/>
      <c r="D152" s="285" t="s">
        <v>164</v>
      </c>
      <c r="E152" s="525"/>
      <c r="F152" s="508"/>
      <c r="G152" s="527"/>
      <c r="H152" s="529"/>
    </row>
    <row r="153" spans="1:9" customFormat="1" ht="40.5" customHeight="1" x14ac:dyDescent="0.25">
      <c r="A153" s="539"/>
      <c r="B153" s="429"/>
      <c r="C153" s="173" t="s">
        <v>493</v>
      </c>
      <c r="D153" s="285" t="s">
        <v>165</v>
      </c>
      <c r="E153" s="176" t="s">
        <v>391</v>
      </c>
      <c r="F153" s="29" t="s">
        <v>488</v>
      </c>
      <c r="G153" s="183" t="s">
        <v>498</v>
      </c>
      <c r="H153" s="184">
        <v>52061</v>
      </c>
    </row>
    <row r="154" spans="1:9" customFormat="1" ht="34.5" customHeight="1" x14ac:dyDescent="0.25">
      <c r="A154" s="539"/>
      <c r="B154" s="429"/>
      <c r="C154" s="173" t="s">
        <v>499</v>
      </c>
      <c r="D154" s="285" t="s">
        <v>489</v>
      </c>
      <c r="E154" s="525" t="s">
        <v>459</v>
      </c>
      <c r="F154" s="508" t="s">
        <v>492</v>
      </c>
      <c r="G154" s="527" t="s">
        <v>500</v>
      </c>
      <c r="H154" s="529">
        <v>83089</v>
      </c>
    </row>
    <row r="155" spans="1:9" customFormat="1" ht="48" customHeight="1" x14ac:dyDescent="0.25">
      <c r="A155" s="539"/>
      <c r="B155" s="429"/>
      <c r="C155" s="173" t="s">
        <v>496</v>
      </c>
      <c r="D155" s="285" t="s">
        <v>490</v>
      </c>
      <c r="E155" s="525"/>
      <c r="F155" s="508"/>
      <c r="G155" s="527"/>
      <c r="H155" s="529"/>
    </row>
    <row r="156" spans="1:9" customFormat="1" ht="46.5" customHeight="1" thickBot="1" x14ac:dyDescent="0.3">
      <c r="A156" s="521"/>
      <c r="B156" s="431"/>
      <c r="C156" s="174" t="s">
        <v>503</v>
      </c>
      <c r="D156" s="286" t="s">
        <v>491</v>
      </c>
      <c r="E156" s="538"/>
      <c r="F156" s="540"/>
      <c r="G156" s="536"/>
      <c r="H156" s="537"/>
    </row>
    <row r="157" spans="1:9" customFormat="1" ht="81.75" customHeight="1" x14ac:dyDescent="0.25">
      <c r="A157" s="560" t="s">
        <v>84</v>
      </c>
      <c r="B157" s="428" t="s">
        <v>99</v>
      </c>
      <c r="C157" s="172" t="s">
        <v>441</v>
      </c>
      <c r="D157" s="284" t="s">
        <v>393</v>
      </c>
      <c r="E157" s="524" t="s">
        <v>650</v>
      </c>
      <c r="F157" s="563" t="s">
        <v>572</v>
      </c>
      <c r="G157" s="526" t="s">
        <v>83</v>
      </c>
      <c r="H157" s="528">
        <v>13600</v>
      </c>
    </row>
    <row r="158" spans="1:9" customFormat="1" ht="72.75" customHeight="1" x14ac:dyDescent="0.25">
      <c r="A158" s="561"/>
      <c r="B158" s="429"/>
      <c r="C158" s="173" t="s">
        <v>442</v>
      </c>
      <c r="D158" s="285" t="s">
        <v>571</v>
      </c>
      <c r="E158" s="525"/>
      <c r="F158" s="564"/>
      <c r="G158" s="527"/>
      <c r="H158" s="529"/>
    </row>
    <row r="159" spans="1:9" customFormat="1" ht="72.75" customHeight="1" x14ac:dyDescent="0.25">
      <c r="A159" s="561"/>
      <c r="B159" s="429"/>
      <c r="C159" s="173" t="s">
        <v>529</v>
      </c>
      <c r="D159" s="525" t="s">
        <v>531</v>
      </c>
      <c r="E159" s="525" t="s">
        <v>459</v>
      </c>
      <c r="F159" s="508" t="s">
        <v>532</v>
      </c>
      <c r="G159" s="527" t="s">
        <v>533</v>
      </c>
      <c r="H159" s="529">
        <v>1575</v>
      </c>
    </row>
    <row r="160" spans="1:9" customFormat="1" ht="72.75" customHeight="1" thickBot="1" x14ac:dyDescent="0.3">
      <c r="A160" s="562"/>
      <c r="B160" s="431"/>
      <c r="C160" s="174" t="s">
        <v>530</v>
      </c>
      <c r="D160" s="538"/>
      <c r="E160" s="538"/>
      <c r="F160" s="540"/>
      <c r="G160" s="536"/>
      <c r="H160" s="537"/>
    </row>
    <row r="161" spans="1:8" ht="60" x14ac:dyDescent="0.25">
      <c r="A161" s="530" t="s">
        <v>84</v>
      </c>
      <c r="B161" s="556" t="s">
        <v>168</v>
      </c>
      <c r="C161" s="172" t="s">
        <v>443</v>
      </c>
      <c r="D161" s="190" t="s">
        <v>329</v>
      </c>
      <c r="E161" s="179" t="s">
        <v>619</v>
      </c>
      <c r="F161" s="50" t="s">
        <v>330</v>
      </c>
      <c r="G161" s="59" t="s">
        <v>331</v>
      </c>
      <c r="H161" s="146">
        <v>130</v>
      </c>
    </row>
    <row r="162" spans="1:8" ht="75" x14ac:dyDescent="0.25">
      <c r="A162" s="559"/>
      <c r="B162" s="557"/>
      <c r="C162" s="173" t="s">
        <v>338</v>
      </c>
      <c r="D162" s="285" t="s">
        <v>337</v>
      </c>
      <c r="E162" s="180" t="s">
        <v>619</v>
      </c>
      <c r="F162" s="52" t="s">
        <v>339</v>
      </c>
      <c r="G162" s="56" t="s">
        <v>340</v>
      </c>
      <c r="H162" s="148">
        <v>405</v>
      </c>
    </row>
    <row r="163" spans="1:8" ht="39.75" customHeight="1" x14ac:dyDescent="0.25">
      <c r="A163" s="559"/>
      <c r="B163" s="557"/>
      <c r="C163" s="173" t="s">
        <v>447</v>
      </c>
      <c r="D163" s="191" t="s">
        <v>341</v>
      </c>
      <c r="E163" s="180" t="s">
        <v>619</v>
      </c>
      <c r="F163" s="52" t="s">
        <v>342</v>
      </c>
      <c r="G163" s="56" t="s">
        <v>169</v>
      </c>
      <c r="H163" s="148">
        <v>1225</v>
      </c>
    </row>
    <row r="164" spans="1:8" ht="39.75" customHeight="1" x14ac:dyDescent="0.25">
      <c r="A164" s="559"/>
      <c r="B164" s="557"/>
      <c r="C164" s="173" t="s">
        <v>448</v>
      </c>
      <c r="D164" s="191" t="s">
        <v>343</v>
      </c>
      <c r="E164" s="180" t="s">
        <v>619</v>
      </c>
      <c r="F164" s="52" t="s">
        <v>344</v>
      </c>
      <c r="G164" s="56" t="s">
        <v>345</v>
      </c>
      <c r="H164" s="148">
        <v>3900</v>
      </c>
    </row>
    <row r="165" spans="1:8" ht="60" customHeight="1" x14ac:dyDescent="0.25">
      <c r="A165" s="559"/>
      <c r="B165" s="557"/>
      <c r="C165" s="173" t="s">
        <v>449</v>
      </c>
      <c r="D165" s="191" t="s">
        <v>346</v>
      </c>
      <c r="E165" s="180" t="s">
        <v>619</v>
      </c>
      <c r="F165" s="52" t="s">
        <v>347</v>
      </c>
      <c r="G165" s="56" t="s">
        <v>348</v>
      </c>
      <c r="H165" s="148">
        <v>500</v>
      </c>
    </row>
    <row r="166" spans="1:8" ht="50.25" customHeight="1" x14ac:dyDescent="0.25">
      <c r="A166" s="559"/>
      <c r="B166" s="557"/>
      <c r="C166" s="173" t="s">
        <v>450</v>
      </c>
      <c r="D166" s="191" t="s">
        <v>349</v>
      </c>
      <c r="E166" s="180" t="s">
        <v>619</v>
      </c>
      <c r="F166" s="52" t="s">
        <v>350</v>
      </c>
      <c r="G166" s="56" t="s">
        <v>348</v>
      </c>
      <c r="H166" s="148">
        <v>620</v>
      </c>
    </row>
    <row r="167" spans="1:8" ht="39.75" customHeight="1" x14ac:dyDescent="0.25">
      <c r="A167" s="559"/>
      <c r="B167" s="557"/>
      <c r="C167" s="442" t="s">
        <v>451</v>
      </c>
      <c r="D167" s="541" t="s">
        <v>351</v>
      </c>
      <c r="E167" s="532" t="s">
        <v>619</v>
      </c>
      <c r="F167" s="52" t="s">
        <v>352</v>
      </c>
      <c r="G167" s="56" t="s">
        <v>354</v>
      </c>
      <c r="H167" s="148">
        <v>5630</v>
      </c>
    </row>
    <row r="168" spans="1:8" ht="39.75" customHeight="1" x14ac:dyDescent="0.25">
      <c r="A168" s="559"/>
      <c r="B168" s="557"/>
      <c r="C168" s="442"/>
      <c r="D168" s="541"/>
      <c r="E168" s="532"/>
      <c r="F168" s="52" t="s">
        <v>353</v>
      </c>
      <c r="G168" s="56" t="s">
        <v>355</v>
      </c>
      <c r="H168" s="148">
        <v>910</v>
      </c>
    </row>
    <row r="169" spans="1:8" ht="54" customHeight="1" thickBot="1" x14ac:dyDescent="0.3">
      <c r="A169" s="531"/>
      <c r="B169" s="558"/>
      <c r="C169" s="174" t="s">
        <v>452</v>
      </c>
      <c r="D169" s="294" t="s">
        <v>356</v>
      </c>
      <c r="E169" s="178" t="s">
        <v>619</v>
      </c>
      <c r="F169" s="58" t="s">
        <v>357</v>
      </c>
      <c r="G169" s="45" t="s">
        <v>358</v>
      </c>
      <c r="H169" s="147">
        <v>8350</v>
      </c>
    </row>
    <row r="170" spans="1:8" ht="17.25" customHeight="1" x14ac:dyDescent="0.25">
      <c r="A170" s="520" t="s">
        <v>84</v>
      </c>
      <c r="B170" s="428" t="s">
        <v>333</v>
      </c>
      <c r="C170" s="441" t="s">
        <v>453</v>
      </c>
      <c r="D170" s="548" t="s">
        <v>332</v>
      </c>
      <c r="E170" s="552" t="s">
        <v>619</v>
      </c>
      <c r="F170" s="50" t="s">
        <v>334</v>
      </c>
      <c r="G170" s="59" t="s">
        <v>336</v>
      </c>
      <c r="H170" s="146">
        <v>1800</v>
      </c>
    </row>
    <row r="171" spans="1:8" ht="15.75" thickBot="1" x14ac:dyDescent="0.3">
      <c r="A171" s="521"/>
      <c r="B171" s="431"/>
      <c r="C171" s="444"/>
      <c r="D171" s="549"/>
      <c r="E171" s="553"/>
      <c r="F171" s="58" t="s">
        <v>335</v>
      </c>
      <c r="G171" s="45" t="s">
        <v>336</v>
      </c>
      <c r="H171" s="147">
        <v>310</v>
      </c>
    </row>
    <row r="172" spans="1:8" ht="30" x14ac:dyDescent="0.25">
      <c r="A172" s="530" t="s">
        <v>84</v>
      </c>
      <c r="B172" s="394" t="s">
        <v>613</v>
      </c>
      <c r="C172" s="212" t="s">
        <v>454</v>
      </c>
      <c r="D172" s="554"/>
      <c r="E172" s="550" t="s">
        <v>619</v>
      </c>
      <c r="F172" s="542" t="s">
        <v>366</v>
      </c>
      <c r="G172" s="544" t="s">
        <v>167</v>
      </c>
      <c r="H172" s="546">
        <v>17410</v>
      </c>
    </row>
    <row r="173" spans="1:8" ht="30.75" thickBot="1" x14ac:dyDescent="0.3">
      <c r="A173" s="531"/>
      <c r="B173" s="396"/>
      <c r="C173" s="213" t="s">
        <v>455</v>
      </c>
      <c r="D173" s="555"/>
      <c r="E173" s="551"/>
      <c r="F173" s="543"/>
      <c r="G173" s="545"/>
      <c r="H173" s="547"/>
    </row>
    <row r="176" spans="1:8" x14ac:dyDescent="0.25">
      <c r="A176" s="124"/>
    </row>
  </sheetData>
  <mergeCells count="198">
    <mergeCell ref="A107:A110"/>
    <mergeCell ref="A99:A106"/>
    <mergeCell ref="B111:B112"/>
    <mergeCell ref="A111:A112"/>
    <mergeCell ref="B113:B114"/>
    <mergeCell ref="D113:D114"/>
    <mergeCell ref="C113:C114"/>
    <mergeCell ref="A140:A143"/>
    <mergeCell ref="F150:F152"/>
    <mergeCell ref="C150:C152"/>
    <mergeCell ref="B150:B156"/>
    <mergeCell ref="A150:A156"/>
    <mergeCell ref="E140:E143"/>
    <mergeCell ref="E147:E148"/>
    <mergeCell ref="C111:C112"/>
    <mergeCell ref="E150:E152"/>
    <mergeCell ref="E154:E156"/>
    <mergeCell ref="B140:B143"/>
    <mergeCell ref="D140:D143"/>
    <mergeCell ref="B147:B148"/>
    <mergeCell ref="E103:E104"/>
    <mergeCell ref="E113:E114"/>
    <mergeCell ref="D111:D112"/>
    <mergeCell ref="A90:A94"/>
    <mergeCell ref="D107:D110"/>
    <mergeCell ref="I80:I81"/>
    <mergeCell ref="E16:E17"/>
    <mergeCell ref="E18:E21"/>
    <mergeCell ref="E22:E25"/>
    <mergeCell ref="E28:E29"/>
    <mergeCell ref="C33:C48"/>
    <mergeCell ref="D33:D47"/>
    <mergeCell ref="E33:E47"/>
    <mergeCell ref="E57:E58"/>
    <mergeCell ref="E60:E63"/>
    <mergeCell ref="E66:E67"/>
    <mergeCell ref="E69:E70"/>
    <mergeCell ref="E74:E76"/>
    <mergeCell ref="E78:E79"/>
    <mergeCell ref="H57:H58"/>
    <mergeCell ref="D60:D63"/>
    <mergeCell ref="C60:C63"/>
    <mergeCell ref="C80:C82"/>
    <mergeCell ref="G57:G58"/>
    <mergeCell ref="H16:H17"/>
    <mergeCell ref="F16:F17"/>
    <mergeCell ref="G16:G17"/>
    <mergeCell ref="E50:E51"/>
    <mergeCell ref="F54:F55"/>
    <mergeCell ref="A30:A52"/>
    <mergeCell ref="C22:C25"/>
    <mergeCell ref="B18:B25"/>
    <mergeCell ref="A18:A25"/>
    <mergeCell ref="A15:A17"/>
    <mergeCell ref="A28:A29"/>
    <mergeCell ref="B28:B29"/>
    <mergeCell ref="C28:C29"/>
    <mergeCell ref="D28:D29"/>
    <mergeCell ref="C50:C51"/>
    <mergeCell ref="D50:D51"/>
    <mergeCell ref="D22:D25"/>
    <mergeCell ref="B30:B52"/>
    <mergeCell ref="B15:B17"/>
    <mergeCell ref="D18:D21"/>
    <mergeCell ref="C18:C21"/>
    <mergeCell ref="C16:C17"/>
    <mergeCell ref="A53:A58"/>
    <mergeCell ref="B53:B58"/>
    <mergeCell ref="G54:G55"/>
    <mergeCell ref="H54:H55"/>
    <mergeCell ref="C86:C87"/>
    <mergeCell ref="D86:D87"/>
    <mergeCell ref="C107:C110"/>
    <mergeCell ref="B107:B110"/>
    <mergeCell ref="F57:F58"/>
    <mergeCell ref="B60:B65"/>
    <mergeCell ref="B80:B82"/>
    <mergeCell ref="E53:E55"/>
    <mergeCell ref="E86:E87"/>
    <mergeCell ref="E88:E89"/>
    <mergeCell ref="B88:B89"/>
    <mergeCell ref="C88:C89"/>
    <mergeCell ref="E97:E98"/>
    <mergeCell ref="D97:D98"/>
    <mergeCell ref="C97:C98"/>
    <mergeCell ref="B97:B98"/>
    <mergeCell ref="E90:E94"/>
    <mergeCell ref="E99:E101"/>
    <mergeCell ref="B66:B67"/>
    <mergeCell ref="D74:D76"/>
    <mergeCell ref="C74:C76"/>
    <mergeCell ref="B78:B79"/>
    <mergeCell ref="B86:B87"/>
    <mergeCell ref="C78:C79"/>
    <mergeCell ref="D78:D79"/>
    <mergeCell ref="D88:D89"/>
    <mergeCell ref="D99:D101"/>
    <mergeCell ref="C99:C101"/>
    <mergeCell ref="E105:E106"/>
    <mergeCell ref="E107:E110"/>
    <mergeCell ref="E111:E112"/>
    <mergeCell ref="E80:E82"/>
    <mergeCell ref="C167:C168"/>
    <mergeCell ref="B161:B169"/>
    <mergeCell ref="A161:A169"/>
    <mergeCell ref="D159:D160"/>
    <mergeCell ref="B157:B160"/>
    <mergeCell ref="A157:A160"/>
    <mergeCell ref="A115:A126"/>
    <mergeCell ref="F157:F158"/>
    <mergeCell ref="D147:D148"/>
    <mergeCell ref="D115:D126"/>
    <mergeCell ref="C115:C126"/>
    <mergeCell ref="B115:B126"/>
    <mergeCell ref="F172:F173"/>
    <mergeCell ref="G172:G173"/>
    <mergeCell ref="H172:H173"/>
    <mergeCell ref="D170:D171"/>
    <mergeCell ref="C170:C171"/>
    <mergeCell ref="B170:B171"/>
    <mergeCell ref="A170:A171"/>
    <mergeCell ref="E172:E173"/>
    <mergeCell ref="E170:E171"/>
    <mergeCell ref="A172:A173"/>
    <mergeCell ref="B172:B173"/>
    <mergeCell ref="D172:D173"/>
    <mergeCell ref="G157:G158"/>
    <mergeCell ref="H157:H158"/>
    <mergeCell ref="A113:A114"/>
    <mergeCell ref="A147:A148"/>
    <mergeCell ref="C147:C148"/>
    <mergeCell ref="E157:E158"/>
    <mergeCell ref="E167:E168"/>
    <mergeCell ref="E115:E126"/>
    <mergeCell ref="G150:G152"/>
    <mergeCell ref="H150:H152"/>
    <mergeCell ref="G154:G156"/>
    <mergeCell ref="H154:H156"/>
    <mergeCell ref="E127:E139"/>
    <mergeCell ref="D127:D139"/>
    <mergeCell ref="C127:C139"/>
    <mergeCell ref="B127:B139"/>
    <mergeCell ref="A127:A139"/>
    <mergeCell ref="C140:C143"/>
    <mergeCell ref="F154:F156"/>
    <mergeCell ref="E159:E160"/>
    <mergeCell ref="F159:F160"/>
    <mergeCell ref="G159:G160"/>
    <mergeCell ref="H159:H160"/>
    <mergeCell ref="D167:D168"/>
    <mergeCell ref="A60:A65"/>
    <mergeCell ref="D53:D54"/>
    <mergeCell ref="D57:D58"/>
    <mergeCell ref="D103:D104"/>
    <mergeCell ref="C103:C104"/>
    <mergeCell ref="B99:B106"/>
    <mergeCell ref="C105:C106"/>
    <mergeCell ref="D105:D106"/>
    <mergeCell ref="B90:B94"/>
    <mergeCell ref="A80:A82"/>
    <mergeCell ref="A88:A89"/>
    <mergeCell ref="A86:A87"/>
    <mergeCell ref="A97:A98"/>
    <mergeCell ref="C90:C94"/>
    <mergeCell ref="D90:D94"/>
    <mergeCell ref="A66:A67"/>
    <mergeCell ref="A74:A76"/>
    <mergeCell ref="B69:B71"/>
    <mergeCell ref="A69:A71"/>
    <mergeCell ref="C69:C70"/>
    <mergeCell ref="D69:D70"/>
    <mergeCell ref="D66:D67"/>
    <mergeCell ref="A78:A79"/>
    <mergeCell ref="B74:B76"/>
    <mergeCell ref="A2:H2"/>
    <mergeCell ref="A11:A14"/>
    <mergeCell ref="B11:B14"/>
    <mergeCell ref="D11:D12"/>
    <mergeCell ref="E11:E12"/>
    <mergeCell ref="F11:F12"/>
    <mergeCell ref="G11:G12"/>
    <mergeCell ref="H11:H12"/>
    <mergeCell ref="C13:C14"/>
    <mergeCell ref="D13:D14"/>
    <mergeCell ref="E13:E14"/>
    <mergeCell ref="C5:C6"/>
    <mergeCell ref="D5:D6"/>
    <mergeCell ref="E5:E6"/>
    <mergeCell ref="C7:C8"/>
    <mergeCell ref="D7:D8"/>
    <mergeCell ref="E7:E8"/>
    <mergeCell ref="A9:A10"/>
    <mergeCell ref="B9:B10"/>
    <mergeCell ref="C9:C10"/>
    <mergeCell ref="D9:D10"/>
    <mergeCell ref="E9:E10"/>
    <mergeCell ref="A5:A8"/>
    <mergeCell ref="B5:B8"/>
  </mergeCells>
  <pageMargins left="0.70866141732283472" right="0.70866141732283472" top="0.74803149606299213" bottom="0.74803149606299213" header="0.31496062992125984" footer="0.31496062992125984"/>
  <pageSetup paperSize="9" scale="44" fitToHeight="0" orientation="landscape" r:id="rId1"/>
  <headerFooter>
    <oddFooter>&amp;R&amp;P/&amp;N</oddFooter>
  </headerFooter>
  <rowBreaks count="7" manualBreakCount="7">
    <brk id="27" max="16383" man="1"/>
    <brk id="52" max="16383" man="1"/>
    <brk id="98" max="16383" man="1"/>
    <brk id="114" max="16383" man="1"/>
    <brk id="126" max="16383" man="1"/>
    <brk id="149" max="16383" man="1"/>
    <brk id="1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PFAS Résultats</vt:lpstr>
      <vt:lpstr>PFAS Communes</vt:lpstr>
      <vt:lpstr>'PFAS Communes'!Impression_des_titres</vt:lpstr>
      <vt:lpstr>'PFAS Résultats'!Impression_des_titres</vt:lpstr>
      <vt:lpstr>'PFAS Communes'!Zone_d_impression</vt:lpstr>
      <vt:lpstr>'PFAS Résultats'!Zone_d_impression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FABRES, Bruno (ARS-ARA)</dc:creator>
  <cp:lastModifiedBy>HAAS, Cécilia (ARS-ARA)</cp:lastModifiedBy>
  <cp:lastPrinted>2024-01-12T18:13:15Z</cp:lastPrinted>
  <dcterms:created xsi:type="dcterms:W3CDTF">2023-10-25T20:31:23Z</dcterms:created>
  <dcterms:modified xsi:type="dcterms:W3CDTF">2024-01-12T18:14:44Z</dcterms:modified>
</cp:coreProperties>
</file>